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lausd-my.sharepoint.com/personal/paolo_tandoc_lausd_net/Documents/Documents/CCRS/2026/Output/School Participation Rates/2026-06-15/"/>
    </mc:Choice>
  </mc:AlternateContent>
  <xr:revisionPtr revIDLastSave="34" documentId="11_1C782E860370AE264213D65B49E2C9726A58104A" xr6:coauthVersionLast="47" xr6:coauthVersionMax="47" xr10:uidLastSave="{2F1B1715-EF8F-4DCE-A67B-4DFC2DDA3D3C}"/>
  <bookViews>
    <workbookView xWindow="-120" yWindow="-120" windowWidth="29040" windowHeight="17520" xr2:uid="{00000000-000D-0000-FFFF-FFFF00000000}"/>
  </bookViews>
  <sheets>
    <sheet name="Stude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4" i="1" l="1"/>
  <c r="E184" i="1"/>
  <c r="H184" i="1"/>
</calcChain>
</file>

<file path=xl/sharedStrings.xml><?xml version="1.0" encoding="utf-8"?>
<sst xmlns="http://schemas.openxmlformats.org/spreadsheetml/2006/main" count="1278" uniqueCount="428">
  <si>
    <t>Region</t>
  </si>
  <si>
    <t>CoS</t>
  </si>
  <si>
    <t>Campus_Code</t>
  </si>
  <si>
    <t>Campus_Name</t>
  </si>
  <si>
    <t>Surveys_Expected</t>
  </si>
  <si>
    <t>Response_Tier_Nr</t>
  </si>
  <si>
    <t>Response_Tier</t>
  </si>
  <si>
    <t>Surveys_Submitted</t>
  </si>
  <si>
    <t>Response_Rate</t>
  </si>
  <si>
    <t>Date_of_Extraction</t>
  </si>
  <si>
    <t>S</t>
  </si>
  <si>
    <t>Mn Arts/Vrmnt Sq CoS</t>
  </si>
  <si>
    <t>7137</t>
  </si>
  <si>
    <t>32nd St USC PA Mag</t>
  </si>
  <si>
    <t>Tier-4</t>
  </si>
  <si>
    <t>Greater Than 75%</t>
  </si>
  <si>
    <t>2026-06-15</t>
  </si>
  <si>
    <t>XS</t>
  </si>
  <si>
    <t>Kenndy/Nahs/Vaas CoS</t>
  </si>
  <si>
    <t>8726</t>
  </si>
  <si>
    <t>Addams HS</t>
  </si>
  <si>
    <t>Cnga Pk/Chtswrth CoS</t>
  </si>
  <si>
    <t>8507</t>
  </si>
  <si>
    <t>Aggeler HS</t>
  </si>
  <si>
    <t>E</t>
  </si>
  <si>
    <t>Hstrc Cntrl Ave CoS</t>
  </si>
  <si>
    <t>7722</t>
  </si>
  <si>
    <t>Angelou Community SH</t>
  </si>
  <si>
    <t>San Pedro CoS</t>
  </si>
  <si>
    <t>8852</t>
  </si>
  <si>
    <t>Angels Gate HS</t>
  </si>
  <si>
    <t>N</t>
  </si>
  <si>
    <t>Sun Valley CoS</t>
  </si>
  <si>
    <t>8609</t>
  </si>
  <si>
    <t>Arleta SH</t>
  </si>
  <si>
    <t>Heet (W) CoS</t>
  </si>
  <si>
    <t>7569</t>
  </si>
  <si>
    <t>BALA</t>
  </si>
  <si>
    <t>Wilmington CoS</t>
  </si>
  <si>
    <t>8529</t>
  </si>
  <si>
    <t>Banning SH</t>
  </si>
  <si>
    <t>Bell/Cudhy/Maywd CoS</t>
  </si>
  <si>
    <t>8536</t>
  </si>
  <si>
    <t>Bell SH</t>
  </si>
  <si>
    <t>Downtown CoS</t>
  </si>
  <si>
    <t>8543</t>
  </si>
  <si>
    <t>Belmont SH</t>
  </si>
  <si>
    <t>W</t>
  </si>
  <si>
    <t>Hollywood CoS</t>
  </si>
  <si>
    <t>8696</t>
  </si>
  <si>
    <t>Bernstein SH</t>
  </si>
  <si>
    <t>7734</t>
  </si>
  <si>
    <t>Bernstein SH STEM</t>
  </si>
  <si>
    <t>Boyle Heights CoS</t>
  </si>
  <si>
    <t>8831</t>
  </si>
  <si>
    <t>Boyle Hts HS</t>
  </si>
  <si>
    <t>Lncln Hts/El Srno CoS</t>
  </si>
  <si>
    <t>8754</t>
  </si>
  <si>
    <t>Bravo SH Medical Mag</t>
  </si>
  <si>
    <t>Panorama City CoS</t>
  </si>
  <si>
    <t>8612</t>
  </si>
  <si>
    <t>Burke HS</t>
  </si>
  <si>
    <t>8506</t>
  </si>
  <si>
    <t>CDS Aggeler</t>
  </si>
  <si>
    <t>8670</t>
  </si>
  <si>
    <t>CDS Alonzo</t>
  </si>
  <si>
    <t>Fremont CoS</t>
  </si>
  <si>
    <t>7761</t>
  </si>
  <si>
    <t>CDS Johnson</t>
  </si>
  <si>
    <t>Harbr City/Lomta CoS</t>
  </si>
  <si>
    <t>8589</t>
  </si>
  <si>
    <t>CDS Johnston</t>
  </si>
  <si>
    <t>8991</t>
  </si>
  <si>
    <t>CDS Tri-C</t>
  </si>
  <si>
    <t>8571</t>
  </si>
  <si>
    <t>Canoga Prk SH</t>
  </si>
  <si>
    <t>No Hlywd/Val Vlg CoS</t>
  </si>
  <si>
    <t>1944</t>
  </si>
  <si>
    <t>Carlson Hospital</t>
  </si>
  <si>
    <t>Tier-3</t>
  </si>
  <si>
    <t>Between 50 and 75%</t>
  </si>
  <si>
    <t>Carson CoS</t>
  </si>
  <si>
    <t>7657</t>
  </si>
  <si>
    <t>Carson Acad Ed &amp; Emp</t>
  </si>
  <si>
    <t>7656</t>
  </si>
  <si>
    <t>Carson Acad Med Arts</t>
  </si>
  <si>
    <t>8575</t>
  </si>
  <si>
    <t>Carson SH</t>
  </si>
  <si>
    <t>8580</t>
  </si>
  <si>
    <t>Central HS</t>
  </si>
  <si>
    <t>8583</t>
  </si>
  <si>
    <t>Chatsworth CHS</t>
  </si>
  <si>
    <t>San Frnndo/Sylmr CoS</t>
  </si>
  <si>
    <t>7717</t>
  </si>
  <si>
    <t>Chavez LA ASE</t>
  </si>
  <si>
    <t>7715</t>
  </si>
  <si>
    <t>Chavez LA ArTES Mag</t>
  </si>
  <si>
    <t>7716</t>
  </si>
  <si>
    <t>Chavez LA SJ Hum Ac</t>
  </si>
  <si>
    <t>8901</t>
  </si>
  <si>
    <t>Chavez LA Tech Prep</t>
  </si>
  <si>
    <t>Hamilton CoS</t>
  </si>
  <si>
    <t>8688</t>
  </si>
  <si>
    <t>Cheviot Hills HS</t>
  </si>
  <si>
    <t>8801</t>
  </si>
  <si>
    <t>City of Angels</t>
  </si>
  <si>
    <t>Cleveland CoS</t>
  </si>
  <si>
    <t>8590</t>
  </si>
  <si>
    <t>Cleveland CHS</t>
  </si>
  <si>
    <t>Macarthur Park CoS</t>
  </si>
  <si>
    <t>8207</t>
  </si>
  <si>
    <t>Contreras LC ALC</t>
  </si>
  <si>
    <t>8517</t>
  </si>
  <si>
    <t>Contreras LC Bus Tr</t>
  </si>
  <si>
    <t>8774</t>
  </si>
  <si>
    <t>Contreras LC Glbl St</t>
  </si>
  <si>
    <t>8527</t>
  </si>
  <si>
    <t>Contreras LC Soc Jus</t>
  </si>
  <si>
    <t>8516</t>
  </si>
  <si>
    <t>Cortines Sch of VAPA</t>
  </si>
  <si>
    <t>Heet (C/D) CoS</t>
  </si>
  <si>
    <t>8596</t>
  </si>
  <si>
    <t>Crenshaw Mag STEMM</t>
  </si>
  <si>
    <t>8738</t>
  </si>
  <si>
    <t>DBM</t>
  </si>
  <si>
    <t>8600</t>
  </si>
  <si>
    <t>Dorsey SH</t>
  </si>
  <si>
    <t>Rivera CoS</t>
  </si>
  <si>
    <t>7566</t>
  </si>
  <si>
    <t>Drew MS UP Pblc Srvc</t>
  </si>
  <si>
    <t>7667</t>
  </si>
  <si>
    <t>Dymally SH</t>
  </si>
  <si>
    <t>Egl Rk/Highld Pk CoS</t>
  </si>
  <si>
    <t>8614</t>
  </si>
  <si>
    <t>Eagle Rock HS</t>
  </si>
  <si>
    <t>8578</t>
  </si>
  <si>
    <t>Eagle Tree Contn HS</t>
  </si>
  <si>
    <t>8788</t>
  </si>
  <si>
    <t>Earhart HS</t>
  </si>
  <si>
    <t>So Los Angeles CoS</t>
  </si>
  <si>
    <t>8710</t>
  </si>
  <si>
    <t>Early College Acad</t>
  </si>
  <si>
    <t>8607</t>
  </si>
  <si>
    <t>East Valley SH</t>
  </si>
  <si>
    <t>7615</t>
  </si>
  <si>
    <t>Eastside SH</t>
  </si>
  <si>
    <t>Monroe CoS</t>
  </si>
  <si>
    <t>8770</t>
  </si>
  <si>
    <t>Einstein HS</t>
  </si>
  <si>
    <t>3548</t>
  </si>
  <si>
    <t>Elizabeth LC</t>
  </si>
  <si>
    <t>8930</t>
  </si>
  <si>
    <t>Ellington HS</t>
  </si>
  <si>
    <t>8876</t>
  </si>
  <si>
    <t>Evergreen HS</t>
  </si>
  <si>
    <t>Fairfax CoS</t>
  </si>
  <si>
    <t>8621</t>
  </si>
  <si>
    <t>Fairfax SH</t>
  </si>
  <si>
    <t>8132</t>
  </si>
  <si>
    <t>Foshay LC</t>
  </si>
  <si>
    <t>8643</t>
  </si>
  <si>
    <t>Franklin HS</t>
  </si>
  <si>
    <t>8650</t>
  </si>
  <si>
    <t>Fremont SH</t>
  </si>
  <si>
    <t>8142</t>
  </si>
  <si>
    <t>Fulton College Prep</t>
  </si>
  <si>
    <t>La Mid-City CoS</t>
  </si>
  <si>
    <t>6087</t>
  </si>
  <si>
    <t>GAL King Sch for STEM</t>
  </si>
  <si>
    <t>Gardena CoS</t>
  </si>
  <si>
    <t>8664</t>
  </si>
  <si>
    <t>Gardena SH</t>
  </si>
  <si>
    <t>East Los Angeles CoS</t>
  </si>
  <si>
    <t>8679</t>
  </si>
  <si>
    <t>Garfield SH</t>
  </si>
  <si>
    <t>Achievement Network</t>
  </si>
  <si>
    <t>7567</t>
  </si>
  <si>
    <t>Gompers MS UP Med Mag</t>
  </si>
  <si>
    <t>Van Nuys/Val Gln CoS</t>
  </si>
  <si>
    <t>8683</t>
  </si>
  <si>
    <t>Grant SH</t>
  </si>
  <si>
    <t>Reseda CoS</t>
  </si>
  <si>
    <t>8816</t>
  </si>
  <si>
    <t>Grey HS</t>
  </si>
  <si>
    <t>8686</t>
  </si>
  <si>
    <t>Hamilton SH</t>
  </si>
  <si>
    <t>South Mid-City CoS</t>
  </si>
  <si>
    <t>8713</t>
  </si>
  <si>
    <t>Hawkins SH</t>
  </si>
  <si>
    <t>8645</t>
  </si>
  <si>
    <t>Highland Park HS</t>
  </si>
  <si>
    <t>8693</t>
  </si>
  <si>
    <t>Hollywood SH</t>
  </si>
  <si>
    <t>8652</t>
  </si>
  <si>
    <t>Hope HS</t>
  </si>
  <si>
    <t>Huntngtn Pk/Vrnon CoS</t>
  </si>
  <si>
    <t>8700</t>
  </si>
  <si>
    <t>Huntngtn Pk SH</t>
  </si>
  <si>
    <t>8559</t>
  </si>
  <si>
    <t>Independence HS</t>
  </si>
  <si>
    <t>South Gate CoS</t>
  </si>
  <si>
    <t>8701</t>
  </si>
  <si>
    <t>International St LC</t>
  </si>
  <si>
    <t>7513</t>
  </si>
  <si>
    <t>Iovine Young Ctr Mag</t>
  </si>
  <si>
    <t>8531</t>
  </si>
  <si>
    <t>Isaacs Avalon HS</t>
  </si>
  <si>
    <t>8714</t>
  </si>
  <si>
    <t>Jefferson SH</t>
  </si>
  <si>
    <t>8721</t>
  </si>
  <si>
    <t>Jordan SH</t>
  </si>
  <si>
    <t>8777</t>
  </si>
  <si>
    <t>Kahlo HS</t>
  </si>
  <si>
    <t>8725</t>
  </si>
  <si>
    <t>Kennedy SH</t>
  </si>
  <si>
    <t>8727</t>
  </si>
  <si>
    <t>King-Drew SH Md_S Mg</t>
  </si>
  <si>
    <t>8741</t>
  </si>
  <si>
    <t>LACES Mag</t>
  </si>
  <si>
    <t>7390</t>
  </si>
  <si>
    <t>Lake Balboa CP K-12</t>
  </si>
  <si>
    <t>8921</t>
  </si>
  <si>
    <t>Legacy SH STEAM</t>
  </si>
  <si>
    <t>7664</t>
  </si>
  <si>
    <t>Legacy SH VAPA</t>
  </si>
  <si>
    <t>1908</t>
  </si>
  <si>
    <t>Leichman CPTC</t>
  </si>
  <si>
    <t>8638</t>
  </si>
  <si>
    <t>Lewis HS</t>
  </si>
  <si>
    <t>8729</t>
  </si>
  <si>
    <t>Lincoln SH</t>
  </si>
  <si>
    <t>8685</t>
  </si>
  <si>
    <t>London HS</t>
  </si>
  <si>
    <t>8736</t>
  </si>
  <si>
    <t>Los Angeles SH</t>
  </si>
  <si>
    <t>8917</t>
  </si>
  <si>
    <t>MaCES Mag</t>
  </si>
  <si>
    <t>7574</t>
  </si>
  <si>
    <t>Mann UCLA Comm Sch</t>
  </si>
  <si>
    <t>8743</t>
  </si>
  <si>
    <t>Manual Arts SH</t>
  </si>
  <si>
    <t>1949</t>
  </si>
  <si>
    <t>Marlton School</t>
  </si>
  <si>
    <t>8866</t>
  </si>
  <si>
    <t>Marquez SH HPIAM</t>
  </si>
  <si>
    <t>7725</t>
  </si>
  <si>
    <t>Marquez SH Libra</t>
  </si>
  <si>
    <t>7669</t>
  </si>
  <si>
    <t>Marquez SH Soc Jus</t>
  </si>
  <si>
    <t>Glsll/Ls Flz Prk CoS</t>
  </si>
  <si>
    <t>8750</t>
  </si>
  <si>
    <t>Marshall SH</t>
  </si>
  <si>
    <t>8882</t>
  </si>
  <si>
    <t>Maywood Academy SH</t>
  </si>
  <si>
    <t>1918</t>
  </si>
  <si>
    <t>McAlister HS CYESIS</t>
  </si>
  <si>
    <t>8611</t>
  </si>
  <si>
    <t>Mendez SH</t>
  </si>
  <si>
    <t>8757</t>
  </si>
  <si>
    <t>Metropolitan HS</t>
  </si>
  <si>
    <t>8760</t>
  </si>
  <si>
    <t>Middle College HS</t>
  </si>
  <si>
    <t>8845</t>
  </si>
  <si>
    <t>Mission HS</t>
  </si>
  <si>
    <t>8666</t>
  </si>
  <si>
    <t>Moneta HS</t>
  </si>
  <si>
    <t>8768</t>
  </si>
  <si>
    <t>Monroe SH</t>
  </si>
  <si>
    <t>8677</t>
  </si>
  <si>
    <t>Monterey HS</t>
  </si>
  <si>
    <t>Sunland/Tujunga CoS</t>
  </si>
  <si>
    <t>8916</t>
  </si>
  <si>
    <t>Mt Lukens HS</t>
  </si>
  <si>
    <t>8779</t>
  </si>
  <si>
    <t>Narbonne SH</t>
  </si>
  <si>
    <t>8838</t>
  </si>
  <si>
    <t>Narbonne SH HARTS LA</t>
  </si>
  <si>
    <t>7614</t>
  </si>
  <si>
    <t>Nava College Prep</t>
  </si>
  <si>
    <t>8545</t>
  </si>
  <si>
    <t>Newmark HS</t>
  </si>
  <si>
    <t>8786</t>
  </si>
  <si>
    <t>No Hollywd SH</t>
  </si>
  <si>
    <t>8513</t>
  </si>
  <si>
    <t>Northridge Acad SH</t>
  </si>
  <si>
    <t>8873</t>
  </si>
  <si>
    <t>Odyssey HS</t>
  </si>
  <si>
    <t>8853</t>
  </si>
  <si>
    <t>Orthopaedic Hsp SH Mg</t>
  </si>
  <si>
    <t>8573</t>
  </si>
  <si>
    <t>Owensmouth HS</t>
  </si>
  <si>
    <t>8610</t>
  </si>
  <si>
    <t>Panorama SH</t>
  </si>
  <si>
    <t>8781</t>
  </si>
  <si>
    <t>Patton HS</t>
  </si>
  <si>
    <t>8558</t>
  </si>
  <si>
    <t>Pearl SH Jrnls_Cmm Mg</t>
  </si>
  <si>
    <t>Venice CoS</t>
  </si>
  <si>
    <t>8909</t>
  </si>
  <si>
    <t>Phoenix HS</t>
  </si>
  <si>
    <t>8636</t>
  </si>
  <si>
    <t>Polytechnic SH</t>
  </si>
  <si>
    <t>8731</t>
  </si>
  <si>
    <t>Pueblo de LA HS</t>
  </si>
  <si>
    <t>Ktown/Picounion CoS</t>
  </si>
  <si>
    <t>7771</t>
  </si>
  <si>
    <t>RFK Ambsdr Glbl Ldsh</t>
  </si>
  <si>
    <t>8501</t>
  </si>
  <si>
    <t>RFK LA SH Arts</t>
  </si>
  <si>
    <t>7783</t>
  </si>
  <si>
    <t>RFK New Open Wld</t>
  </si>
  <si>
    <t>8206</t>
  </si>
  <si>
    <t>RFK Sch Vis Arts_Hum</t>
  </si>
  <si>
    <t>7780</t>
  </si>
  <si>
    <t>RFK UCLA Comm Sch</t>
  </si>
  <si>
    <t>8807</t>
  </si>
  <si>
    <t>Ramona HS</t>
  </si>
  <si>
    <t>8868</t>
  </si>
  <si>
    <t>Rancho Domngz Prep</t>
  </si>
  <si>
    <t>8814</t>
  </si>
  <si>
    <t>Reseda Charter HS</t>
  </si>
  <si>
    <t>1917</t>
  </si>
  <si>
    <t>Riley HS CYESIS</t>
  </si>
  <si>
    <t>7718</t>
  </si>
  <si>
    <t>Rivera LC Com &amp; Tech</t>
  </si>
  <si>
    <t>7719</t>
  </si>
  <si>
    <t>Rivera LC GD STEAM Ac</t>
  </si>
  <si>
    <t>7721</t>
  </si>
  <si>
    <t>Rivera LC Perf Arts</t>
  </si>
  <si>
    <t>8867</t>
  </si>
  <si>
    <t>Rivera LC Pub Srv</t>
  </si>
  <si>
    <t>8723</t>
  </si>
  <si>
    <t>Rodia HS</t>
  </si>
  <si>
    <t>8895</t>
  </si>
  <si>
    <t>Rogers HS</t>
  </si>
  <si>
    <t>7749</t>
  </si>
  <si>
    <t>Roosevelt SH</t>
  </si>
  <si>
    <t>7751</t>
  </si>
  <si>
    <t>Roosevelt SH STM Mag</t>
  </si>
  <si>
    <t>8544</t>
  </si>
  <si>
    <t>Roybal LC</t>
  </si>
  <si>
    <t>8842</t>
  </si>
  <si>
    <t>SOCES Mag</t>
  </si>
  <si>
    <t>8702</t>
  </si>
  <si>
    <t>San Antonio HS</t>
  </si>
  <si>
    <t>8843</t>
  </si>
  <si>
    <t>San Fernando SH</t>
  </si>
  <si>
    <t>8850</t>
  </si>
  <si>
    <t>San Pedro SH</t>
  </si>
  <si>
    <t>8716</t>
  </si>
  <si>
    <t>Santee EC</t>
  </si>
  <si>
    <t>7604</t>
  </si>
  <si>
    <t>Science Ac STEM Mag</t>
  </si>
  <si>
    <t>8577</t>
  </si>
  <si>
    <t>Sotomayor Art_Sci Mag</t>
  </si>
  <si>
    <t>8881</t>
  </si>
  <si>
    <t>South East SH</t>
  </si>
  <si>
    <t>8871</t>
  </si>
  <si>
    <t>South Gate SH</t>
  </si>
  <si>
    <t>8585</t>
  </si>
  <si>
    <t>Stoney Point HS</t>
  </si>
  <si>
    <t>8396</t>
  </si>
  <si>
    <t>Sun Valley Mag ET</t>
  </si>
  <si>
    <t>7658</t>
  </si>
  <si>
    <t>Sylmar Acad BH_E Mag</t>
  </si>
  <si>
    <t>8878</t>
  </si>
  <si>
    <t>Sylmar CHS</t>
  </si>
  <si>
    <t>Taft CoS</t>
  </si>
  <si>
    <t>8880</t>
  </si>
  <si>
    <t>Taft CHS</t>
  </si>
  <si>
    <t>8883</t>
  </si>
  <si>
    <t>Thoreau HS</t>
  </si>
  <si>
    <t>8606</t>
  </si>
  <si>
    <t>Torres ELA PA Mag</t>
  </si>
  <si>
    <t>7773</t>
  </si>
  <si>
    <t>Torres Eng &amp; Tech</t>
  </si>
  <si>
    <t>7777</t>
  </si>
  <si>
    <t>Torres HS SJLA Mag</t>
  </si>
  <si>
    <t>7775</t>
  </si>
  <si>
    <t>Torres Hum_Art_Tech</t>
  </si>
  <si>
    <t>7772</t>
  </si>
  <si>
    <t>Torres Renaissance</t>
  </si>
  <si>
    <t>West La CoS</t>
  </si>
  <si>
    <t>8886</t>
  </si>
  <si>
    <t>University HS Charter</t>
  </si>
  <si>
    <t>7921</t>
  </si>
  <si>
    <t>VA Arts &amp; Entmt</t>
  </si>
  <si>
    <t>7923</t>
  </si>
  <si>
    <t>VA Business &amp; Entrep</t>
  </si>
  <si>
    <t>7924</t>
  </si>
  <si>
    <t>VA Computer Science</t>
  </si>
  <si>
    <t>7920</t>
  </si>
  <si>
    <t>VA IntStudies Wld Lg</t>
  </si>
  <si>
    <t>7922</t>
  </si>
  <si>
    <t>VA Ldshp &amp; Pub Srvc</t>
  </si>
  <si>
    <t>7919</t>
  </si>
  <si>
    <t>VA STEAM</t>
  </si>
  <si>
    <t>7895</t>
  </si>
  <si>
    <t>VOCES Mag</t>
  </si>
  <si>
    <t>8898</t>
  </si>
  <si>
    <t>Valley Acad Arts_Sci</t>
  </si>
  <si>
    <t>8893</t>
  </si>
  <si>
    <t>Van Nuys SH</t>
  </si>
  <si>
    <t>8907</t>
  </si>
  <si>
    <t>Venice SH</t>
  </si>
  <si>
    <t>8914</t>
  </si>
  <si>
    <t>Verdgo Hls SH</t>
  </si>
  <si>
    <t>8602</t>
  </si>
  <si>
    <t>View Park Contn HS</t>
  </si>
  <si>
    <t>8518</t>
  </si>
  <si>
    <t>Vladovic Harbor TPA</t>
  </si>
  <si>
    <t>Westchester CoS</t>
  </si>
  <si>
    <t>8943</t>
  </si>
  <si>
    <t>WESM Hlth_Sports Med</t>
  </si>
  <si>
    <t>8928</t>
  </si>
  <si>
    <t>Washington Prep SH</t>
  </si>
  <si>
    <t>8748</t>
  </si>
  <si>
    <t>West Adams Prep SH</t>
  </si>
  <si>
    <t>8623</t>
  </si>
  <si>
    <t>Whitman HS</t>
  </si>
  <si>
    <t>8618</t>
  </si>
  <si>
    <t>Wilson SH</t>
  </si>
  <si>
    <t>8591</t>
  </si>
  <si>
    <t>Wooden HS</t>
  </si>
  <si>
    <t>8598</t>
  </si>
  <si>
    <t>Young HS</t>
  </si>
  <si>
    <t>8948</t>
  </si>
  <si>
    <t>Yth Opp Unltd Alt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</si>
</sst>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292421"/>
      <name val="Consolas"/>
    </font>
    <font>
      <sz val="10"/>
      <color rgb="FF000000"/>
      <name val="Consolas"/>
    </font>
    <font>
      <b/>
      <sz val="10"/>
      <color rgb="FF000000"/>
      <name val="Consolas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AB9"/>
      </patternFill>
    </fill>
  </fills>
  <borders count="2">
    <border>
      <left/>
      <right/>
      <top/>
      <bottom/>
      <diagonal/>
    </border>
    <border>
      <left style="thick">
        <color rgb="FF292421"/>
      </left>
      <right style="thick">
        <color rgb="FF292421"/>
      </right>
      <top style="thick">
        <color rgb="FF292421"/>
      </top>
      <bottom style="thick">
        <color rgb="FF29242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0" fillId="0" borderId="0" xfId="1" applyFont="1"/>
  </cellXfs>
  <cellStyles count="2">
    <cellStyle name="Normal" xfId="0" builtinId="0"/>
    <cellStyle name="Percent" xfId="1" builtinId="5"/>
  </cellStyles>
  <dxfs count="4">
    <dxf>
      <font>
        <sz val="11"/>
        <color rgb="FF000000"/>
        <name val="Calibri"/>
      </font>
      <fill>
        <patternFill patternType="solid">
          <bgColor rgb="FFFFADAD"/>
        </patternFill>
      </fill>
    </dxf>
    <dxf>
      <font>
        <sz val="11"/>
        <color rgb="FF000000"/>
        <name val="Calibri"/>
      </font>
      <fill>
        <patternFill patternType="solid">
          <bgColor rgb="FFFFD6A5"/>
        </patternFill>
      </fill>
    </dxf>
    <dxf>
      <font>
        <sz val="11"/>
        <color rgb="FF000000"/>
        <name val="Calibri"/>
      </font>
      <fill>
        <patternFill patternType="solid">
          <bgColor rgb="FFFDFFB6"/>
        </patternFill>
      </fill>
    </dxf>
    <dxf>
      <font>
        <sz val="11"/>
        <color rgb="FF000000"/>
        <name val="Calibri"/>
      </font>
      <fill>
        <patternFill patternType="solid">
          <bgColor rgb="FFCAFFB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J184" totalsRowCount="1">
  <autoFilter ref="A1:J183" xr:uid="{00000000-0009-0000-0100-000003000000}"/>
  <tableColumns count="10">
    <tableColumn id="1" xr3:uid="{00000000-0010-0000-0000-000001000000}" name="Region"/>
    <tableColumn id="2" xr3:uid="{00000000-0010-0000-0000-000002000000}" name="CoS"/>
    <tableColumn id="3" xr3:uid="{00000000-0010-0000-0000-000003000000}" name="Campus_Code"/>
    <tableColumn id="4" xr3:uid="{00000000-0010-0000-0000-000004000000}" name="Campus_Name"/>
    <tableColumn id="5" xr3:uid="{00000000-0010-0000-0000-000005000000}" name="Surveys_Expected" totalsRowFunction="sum"/>
    <tableColumn id="6" xr3:uid="{00000000-0010-0000-0000-000006000000}" name="Response_Tier_Nr"/>
    <tableColumn id="7" xr3:uid="{00000000-0010-0000-0000-000007000000}" name="Response_Tier"/>
    <tableColumn id="8" xr3:uid="{00000000-0010-0000-0000-000008000000}" name="Surveys_Submitted" totalsRowFunction="sum"/>
    <tableColumn id="9" xr3:uid="{00000000-0010-0000-0000-000009000000}" name="Response_Rate" totalsRowFunction="custom" totalsRowCellStyle="Percent">
      <totalsRowFormula>Table3[[#Totals],[Surveys_Submitted]]/Table3[[#Totals],[Surveys_Expected]]</totalsRowFormula>
    </tableColumn>
    <tableColumn id="10" xr3:uid="{00000000-0010-0000-0000-00000A000000}" name="Date_of_Extractio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64653"/>
  </sheetPr>
  <dimension ref="A1:J184"/>
  <sheetViews>
    <sheetView tabSelected="1" workbookViewId="0">
      <pane ySplit="1" topLeftCell="A142" activePane="bottomLeft" state="frozen"/>
      <selection pane="bottomLeft" activeCell="N167" sqref="N167"/>
    </sheetView>
  </sheetViews>
  <sheetFormatPr defaultColWidth="11.42578125" defaultRowHeight="15" x14ac:dyDescent="0.25"/>
  <cols>
    <col min="1" max="1" width="7.7109375" customWidth="1"/>
    <col min="2" max="2" width="21.7109375" customWidth="1"/>
    <col min="3" max="3" width="13.7109375" customWidth="1"/>
    <col min="4" max="4" width="24.7109375" customWidth="1"/>
    <col min="5" max="6" width="19.5703125" customWidth="1"/>
    <col min="7" max="7" width="18.7109375" customWidth="1"/>
    <col min="8" max="8" width="20.7109375" customWidth="1"/>
    <col min="9" max="9" width="16" customWidth="1"/>
    <col min="10" max="10" width="21.85546875" customWidth="1"/>
    <col min="11" max="11" width="11.42578125" customWidth="1"/>
  </cols>
  <sheetData>
    <row r="1" spans="1:10" ht="1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thickTop="1" x14ac:dyDescent="0.25">
      <c r="A2" s="2" t="s">
        <v>10</v>
      </c>
      <c r="B2" s="2" t="s">
        <v>11</v>
      </c>
      <c r="C2" s="2" t="s">
        <v>12</v>
      </c>
      <c r="D2" s="2" t="s">
        <v>13</v>
      </c>
      <c r="E2" s="2">
        <v>59</v>
      </c>
      <c r="F2" s="2" t="s">
        <v>14</v>
      </c>
      <c r="G2" s="2" t="s">
        <v>15</v>
      </c>
      <c r="H2" s="2">
        <v>59</v>
      </c>
      <c r="I2" s="2">
        <v>100</v>
      </c>
      <c r="J2" s="3" t="s">
        <v>16</v>
      </c>
    </row>
    <row r="3" spans="1:10" x14ac:dyDescent="0.25">
      <c r="A3" s="2" t="s">
        <v>17</v>
      </c>
      <c r="B3" s="2" t="s">
        <v>18</v>
      </c>
      <c r="C3" s="2" t="s">
        <v>19</v>
      </c>
      <c r="D3" s="2" t="s">
        <v>20</v>
      </c>
      <c r="E3" s="2">
        <v>31</v>
      </c>
      <c r="F3" s="2" t="s">
        <v>14</v>
      </c>
      <c r="G3" s="2" t="s">
        <v>15</v>
      </c>
      <c r="H3" s="2">
        <v>29</v>
      </c>
      <c r="I3" s="2">
        <v>94</v>
      </c>
      <c r="J3" s="3" t="s">
        <v>16</v>
      </c>
    </row>
    <row r="4" spans="1:10" x14ac:dyDescent="0.25">
      <c r="A4" s="2" t="s">
        <v>17</v>
      </c>
      <c r="B4" s="2" t="s">
        <v>21</v>
      </c>
      <c r="C4" s="2" t="s">
        <v>22</v>
      </c>
      <c r="D4" s="2" t="s">
        <v>23</v>
      </c>
      <c r="E4" s="2">
        <v>1</v>
      </c>
      <c r="F4" s="2" t="s">
        <v>14</v>
      </c>
      <c r="G4" s="2" t="s">
        <v>15</v>
      </c>
      <c r="H4" s="2">
        <v>1</v>
      </c>
      <c r="I4" s="2">
        <v>100</v>
      </c>
      <c r="J4" s="3" t="s">
        <v>16</v>
      </c>
    </row>
    <row r="5" spans="1:10" x14ac:dyDescent="0.25">
      <c r="A5" s="2" t="s">
        <v>24</v>
      </c>
      <c r="B5" s="2" t="s">
        <v>25</v>
      </c>
      <c r="C5" s="2" t="s">
        <v>26</v>
      </c>
      <c r="D5" s="2" t="s">
        <v>27</v>
      </c>
      <c r="E5" s="2">
        <v>187</v>
      </c>
      <c r="F5" s="2" t="s">
        <v>14</v>
      </c>
      <c r="G5" s="2" t="s">
        <v>15</v>
      </c>
      <c r="H5" s="2">
        <v>187</v>
      </c>
      <c r="I5" s="2">
        <v>100</v>
      </c>
      <c r="J5" s="3" t="s">
        <v>16</v>
      </c>
    </row>
    <row r="6" spans="1:10" x14ac:dyDescent="0.25">
      <c r="A6" s="2" t="s">
        <v>17</v>
      </c>
      <c r="B6" s="2" t="s">
        <v>28</v>
      </c>
      <c r="C6" s="2" t="s">
        <v>29</v>
      </c>
      <c r="D6" s="2" t="s">
        <v>30</v>
      </c>
      <c r="E6" s="2">
        <v>12</v>
      </c>
      <c r="F6" s="2" t="s">
        <v>14</v>
      </c>
      <c r="G6" s="2" t="s">
        <v>15</v>
      </c>
      <c r="H6" s="2">
        <v>12</v>
      </c>
      <c r="I6" s="2">
        <v>100</v>
      </c>
      <c r="J6" s="3" t="s">
        <v>16</v>
      </c>
    </row>
    <row r="7" spans="1:10" x14ac:dyDescent="0.25">
      <c r="A7" s="2" t="s">
        <v>31</v>
      </c>
      <c r="B7" s="2" t="s">
        <v>32</v>
      </c>
      <c r="C7" s="2" t="s">
        <v>33</v>
      </c>
      <c r="D7" s="2" t="s">
        <v>34</v>
      </c>
      <c r="E7" s="2">
        <v>253</v>
      </c>
      <c r="F7" s="2" t="s">
        <v>14</v>
      </c>
      <c r="G7" s="2" t="s">
        <v>15</v>
      </c>
      <c r="H7" s="2">
        <v>243</v>
      </c>
      <c r="I7" s="2">
        <v>96</v>
      </c>
      <c r="J7" s="3" t="s">
        <v>16</v>
      </c>
    </row>
    <row r="8" spans="1:10" x14ac:dyDescent="0.25">
      <c r="A8" s="2" t="s">
        <v>10</v>
      </c>
      <c r="B8" s="2" t="s">
        <v>35</v>
      </c>
      <c r="C8" s="2" t="s">
        <v>36</v>
      </c>
      <c r="D8" s="2" t="s">
        <v>37</v>
      </c>
      <c r="E8" s="2">
        <v>4</v>
      </c>
      <c r="F8" s="2" t="s">
        <v>14</v>
      </c>
      <c r="G8" s="2" t="s">
        <v>15</v>
      </c>
      <c r="H8" s="2">
        <v>4</v>
      </c>
      <c r="I8" s="2">
        <v>100</v>
      </c>
      <c r="J8" s="3" t="s">
        <v>16</v>
      </c>
    </row>
    <row r="9" spans="1:10" x14ac:dyDescent="0.25">
      <c r="A9" s="2" t="s">
        <v>10</v>
      </c>
      <c r="B9" s="2" t="s">
        <v>38</v>
      </c>
      <c r="C9" s="2" t="s">
        <v>39</v>
      </c>
      <c r="D9" s="2" t="s">
        <v>40</v>
      </c>
      <c r="E9" s="2">
        <v>499</v>
      </c>
      <c r="F9" s="2" t="s">
        <v>14</v>
      </c>
      <c r="G9" s="2" t="s">
        <v>15</v>
      </c>
      <c r="H9" s="2">
        <v>496</v>
      </c>
      <c r="I9" s="2">
        <v>99</v>
      </c>
      <c r="J9" s="3" t="s">
        <v>16</v>
      </c>
    </row>
    <row r="10" spans="1:10" x14ac:dyDescent="0.25">
      <c r="A10" s="2" t="s">
        <v>24</v>
      </c>
      <c r="B10" s="2" t="s">
        <v>41</v>
      </c>
      <c r="C10" s="2" t="s">
        <v>42</v>
      </c>
      <c r="D10" s="2" t="s">
        <v>43</v>
      </c>
      <c r="E10" s="2">
        <v>426</v>
      </c>
      <c r="F10" s="2" t="s">
        <v>14</v>
      </c>
      <c r="G10" s="2" t="s">
        <v>15</v>
      </c>
      <c r="H10" s="2">
        <v>426</v>
      </c>
      <c r="I10" s="2">
        <v>100</v>
      </c>
      <c r="J10" s="3" t="s">
        <v>16</v>
      </c>
    </row>
    <row r="11" spans="1:10" x14ac:dyDescent="0.25">
      <c r="A11" s="2" t="s">
        <v>24</v>
      </c>
      <c r="B11" s="2" t="s">
        <v>44</v>
      </c>
      <c r="C11" s="2" t="s">
        <v>45</v>
      </c>
      <c r="D11" s="2" t="s">
        <v>46</v>
      </c>
      <c r="E11" s="2">
        <v>114</v>
      </c>
      <c r="F11" s="2" t="s">
        <v>14</v>
      </c>
      <c r="G11" s="2" t="s">
        <v>15</v>
      </c>
      <c r="H11" s="2">
        <v>110</v>
      </c>
      <c r="I11" s="2">
        <v>96</v>
      </c>
      <c r="J11" s="3" t="s">
        <v>16</v>
      </c>
    </row>
    <row r="12" spans="1:10" x14ac:dyDescent="0.25">
      <c r="A12" s="2" t="s">
        <v>47</v>
      </c>
      <c r="B12" s="2" t="s">
        <v>48</v>
      </c>
      <c r="C12" s="2" t="s">
        <v>49</v>
      </c>
      <c r="D12" s="2" t="s">
        <v>50</v>
      </c>
      <c r="E12" s="2">
        <v>156</v>
      </c>
      <c r="F12" s="2" t="s">
        <v>14</v>
      </c>
      <c r="G12" s="2" t="s">
        <v>15</v>
      </c>
      <c r="H12" s="2">
        <v>155</v>
      </c>
      <c r="I12" s="2">
        <v>99</v>
      </c>
      <c r="J12" s="3" t="s">
        <v>16</v>
      </c>
    </row>
    <row r="13" spans="1:10" x14ac:dyDescent="0.25">
      <c r="A13" s="2" t="s">
        <v>47</v>
      </c>
      <c r="B13" s="2" t="s">
        <v>48</v>
      </c>
      <c r="C13" s="2" t="s">
        <v>51</v>
      </c>
      <c r="D13" s="2" t="s">
        <v>52</v>
      </c>
      <c r="E13" s="2">
        <v>150</v>
      </c>
      <c r="F13" s="2" t="s">
        <v>14</v>
      </c>
      <c r="G13" s="2" t="s">
        <v>15</v>
      </c>
      <c r="H13" s="2">
        <v>146</v>
      </c>
      <c r="I13" s="2">
        <v>97</v>
      </c>
      <c r="J13" s="3" t="s">
        <v>16</v>
      </c>
    </row>
    <row r="14" spans="1:10" x14ac:dyDescent="0.25">
      <c r="A14" s="2" t="s">
        <v>17</v>
      </c>
      <c r="B14" s="2" t="s">
        <v>53</v>
      </c>
      <c r="C14" s="2" t="s">
        <v>54</v>
      </c>
      <c r="D14" s="2" t="s">
        <v>55</v>
      </c>
      <c r="E14" s="2">
        <v>7</v>
      </c>
      <c r="F14" s="2" t="s">
        <v>14</v>
      </c>
      <c r="G14" s="2" t="s">
        <v>15</v>
      </c>
      <c r="H14" s="2">
        <v>7</v>
      </c>
      <c r="I14" s="2">
        <v>100</v>
      </c>
      <c r="J14" s="3" t="s">
        <v>16</v>
      </c>
    </row>
    <row r="15" spans="1:10" x14ac:dyDescent="0.25">
      <c r="A15" s="2" t="s">
        <v>24</v>
      </c>
      <c r="B15" s="2" t="s">
        <v>56</v>
      </c>
      <c r="C15" s="2" t="s">
        <v>57</v>
      </c>
      <c r="D15" s="2" t="s">
        <v>58</v>
      </c>
      <c r="E15" s="2">
        <v>316</v>
      </c>
      <c r="F15" s="2" t="s">
        <v>14</v>
      </c>
      <c r="G15" s="2" t="s">
        <v>15</v>
      </c>
      <c r="H15" s="2">
        <v>277</v>
      </c>
      <c r="I15" s="2">
        <v>88</v>
      </c>
      <c r="J15" s="3" t="s">
        <v>16</v>
      </c>
    </row>
    <row r="16" spans="1:10" x14ac:dyDescent="0.25">
      <c r="A16" s="2" t="s">
        <v>17</v>
      </c>
      <c r="B16" s="2" t="s">
        <v>59</v>
      </c>
      <c r="C16" s="2" t="s">
        <v>60</v>
      </c>
      <c r="D16" s="2" t="s">
        <v>61</v>
      </c>
      <c r="E16" s="2">
        <v>38</v>
      </c>
      <c r="F16" s="2" t="s">
        <v>14</v>
      </c>
      <c r="G16" s="2" t="s">
        <v>15</v>
      </c>
      <c r="H16" s="2">
        <v>34</v>
      </c>
      <c r="I16" s="2">
        <v>89</v>
      </c>
      <c r="J16" s="3" t="s">
        <v>16</v>
      </c>
    </row>
    <row r="17" spans="1:10" x14ac:dyDescent="0.25">
      <c r="A17" s="2" t="s">
        <v>17</v>
      </c>
      <c r="B17" s="2" t="s">
        <v>21</v>
      </c>
      <c r="C17" s="2" t="s">
        <v>62</v>
      </c>
      <c r="D17" s="2" t="s">
        <v>63</v>
      </c>
      <c r="E17" s="2">
        <v>1</v>
      </c>
      <c r="F17" s="2" t="s">
        <v>14</v>
      </c>
      <c r="G17" s="2" t="s">
        <v>15</v>
      </c>
      <c r="H17" s="2">
        <v>1</v>
      </c>
      <c r="I17" s="2">
        <v>100</v>
      </c>
      <c r="J17" s="3" t="s">
        <v>16</v>
      </c>
    </row>
    <row r="18" spans="1:10" x14ac:dyDescent="0.25">
      <c r="A18" s="2" t="s">
        <v>17</v>
      </c>
      <c r="B18" s="2" t="s">
        <v>48</v>
      </c>
      <c r="C18" s="2" t="s">
        <v>64</v>
      </c>
      <c r="D18" s="2" t="s">
        <v>65</v>
      </c>
      <c r="E18" s="2">
        <v>3</v>
      </c>
      <c r="F18" s="2" t="s">
        <v>14</v>
      </c>
      <c r="G18" s="2" t="s">
        <v>15</v>
      </c>
      <c r="H18" s="2">
        <v>3</v>
      </c>
      <c r="I18" s="2">
        <v>100</v>
      </c>
      <c r="J18" s="3" t="s">
        <v>16</v>
      </c>
    </row>
    <row r="19" spans="1:10" x14ac:dyDescent="0.25">
      <c r="A19" s="2" t="s">
        <v>17</v>
      </c>
      <c r="B19" s="2" t="s">
        <v>66</v>
      </c>
      <c r="C19" s="2" t="s">
        <v>67</v>
      </c>
      <c r="D19" s="2" t="s">
        <v>68</v>
      </c>
      <c r="E19" s="2">
        <v>8</v>
      </c>
      <c r="F19" s="2" t="s">
        <v>14</v>
      </c>
      <c r="G19" s="2" t="s">
        <v>15</v>
      </c>
      <c r="H19" s="2">
        <v>8</v>
      </c>
      <c r="I19" s="2">
        <v>100</v>
      </c>
      <c r="J19" s="3" t="s">
        <v>16</v>
      </c>
    </row>
    <row r="20" spans="1:10" x14ac:dyDescent="0.25">
      <c r="A20" s="2" t="s">
        <v>17</v>
      </c>
      <c r="B20" s="2" t="s">
        <v>69</v>
      </c>
      <c r="C20" s="2" t="s">
        <v>70</v>
      </c>
      <c r="D20" s="2" t="s">
        <v>71</v>
      </c>
      <c r="E20" s="2">
        <v>3</v>
      </c>
      <c r="F20" s="2" t="s">
        <v>14</v>
      </c>
      <c r="G20" s="2" t="s">
        <v>15</v>
      </c>
      <c r="H20" s="2">
        <v>3</v>
      </c>
      <c r="I20" s="2">
        <v>100</v>
      </c>
      <c r="J20" s="3" t="s">
        <v>16</v>
      </c>
    </row>
    <row r="21" spans="1:10" x14ac:dyDescent="0.25">
      <c r="A21" s="2" t="s">
        <v>17</v>
      </c>
      <c r="B21" s="2" t="s">
        <v>44</v>
      </c>
      <c r="C21" s="2" t="s">
        <v>72</v>
      </c>
      <c r="D21" s="2" t="s">
        <v>73</v>
      </c>
      <c r="E21" s="2">
        <v>29</v>
      </c>
      <c r="F21" s="2" t="s">
        <v>14</v>
      </c>
      <c r="G21" s="2" t="s">
        <v>15</v>
      </c>
      <c r="H21" s="2">
        <v>24</v>
      </c>
      <c r="I21" s="2">
        <v>83</v>
      </c>
      <c r="J21" s="3" t="s">
        <v>16</v>
      </c>
    </row>
    <row r="22" spans="1:10" x14ac:dyDescent="0.25">
      <c r="A22" s="2" t="s">
        <v>31</v>
      </c>
      <c r="B22" s="2" t="s">
        <v>21</v>
      </c>
      <c r="C22" s="2" t="s">
        <v>74</v>
      </c>
      <c r="D22" s="2" t="s">
        <v>75</v>
      </c>
      <c r="E22" s="2">
        <v>279</v>
      </c>
      <c r="F22" s="2" t="s">
        <v>14</v>
      </c>
      <c r="G22" s="2" t="s">
        <v>15</v>
      </c>
      <c r="H22" s="2">
        <v>276</v>
      </c>
      <c r="I22" s="2">
        <v>99</v>
      </c>
      <c r="J22" s="3" t="s">
        <v>16</v>
      </c>
    </row>
    <row r="23" spans="1:10" x14ac:dyDescent="0.25">
      <c r="A23" s="2" t="s">
        <v>17</v>
      </c>
      <c r="B23" s="2" t="s">
        <v>76</v>
      </c>
      <c r="C23" s="2" t="s">
        <v>77</v>
      </c>
      <c r="D23" s="2" t="s">
        <v>78</v>
      </c>
      <c r="E23" s="2">
        <v>8</v>
      </c>
      <c r="F23" s="2" t="s">
        <v>79</v>
      </c>
      <c r="G23" s="2" t="s">
        <v>80</v>
      </c>
      <c r="H23" s="2">
        <v>4</v>
      </c>
      <c r="I23" s="2">
        <v>50</v>
      </c>
      <c r="J23" s="3" t="s">
        <v>16</v>
      </c>
    </row>
    <row r="24" spans="1:10" x14ac:dyDescent="0.25">
      <c r="A24" s="2" t="s">
        <v>10</v>
      </c>
      <c r="B24" s="2" t="s">
        <v>81</v>
      </c>
      <c r="C24" s="2" t="s">
        <v>82</v>
      </c>
      <c r="D24" s="2" t="s">
        <v>83</v>
      </c>
      <c r="E24" s="2">
        <v>120</v>
      </c>
      <c r="F24" s="2" t="s">
        <v>14</v>
      </c>
      <c r="G24" s="2" t="s">
        <v>15</v>
      </c>
      <c r="H24" s="2">
        <v>120</v>
      </c>
      <c r="I24" s="2">
        <v>100</v>
      </c>
      <c r="J24" s="3" t="s">
        <v>16</v>
      </c>
    </row>
    <row r="25" spans="1:10" x14ac:dyDescent="0.25">
      <c r="A25" s="2" t="s">
        <v>10</v>
      </c>
      <c r="B25" s="2" t="s">
        <v>81</v>
      </c>
      <c r="C25" s="2" t="s">
        <v>84</v>
      </c>
      <c r="D25" s="2" t="s">
        <v>85</v>
      </c>
      <c r="E25" s="2">
        <v>110</v>
      </c>
      <c r="F25" s="2" t="s">
        <v>14</v>
      </c>
      <c r="G25" s="2" t="s">
        <v>15</v>
      </c>
      <c r="H25" s="2">
        <v>110</v>
      </c>
      <c r="I25" s="2">
        <v>100</v>
      </c>
      <c r="J25" s="3" t="s">
        <v>16</v>
      </c>
    </row>
    <row r="26" spans="1:10" x14ac:dyDescent="0.25">
      <c r="A26" s="2" t="s">
        <v>10</v>
      </c>
      <c r="B26" s="2" t="s">
        <v>81</v>
      </c>
      <c r="C26" s="2" t="s">
        <v>86</v>
      </c>
      <c r="D26" s="2" t="s">
        <v>87</v>
      </c>
      <c r="E26" s="2">
        <v>297</v>
      </c>
      <c r="F26" s="2" t="s">
        <v>14</v>
      </c>
      <c r="G26" s="2" t="s">
        <v>15</v>
      </c>
      <c r="H26" s="2">
        <v>295</v>
      </c>
      <c r="I26" s="2">
        <v>99</v>
      </c>
      <c r="J26" s="3" t="s">
        <v>16</v>
      </c>
    </row>
    <row r="27" spans="1:10" x14ac:dyDescent="0.25">
      <c r="A27" s="2" t="s">
        <v>17</v>
      </c>
      <c r="B27" s="2" t="s">
        <v>44</v>
      </c>
      <c r="C27" s="2" t="s">
        <v>88</v>
      </c>
      <c r="D27" s="2" t="s">
        <v>89</v>
      </c>
      <c r="E27" s="2">
        <v>40</v>
      </c>
      <c r="F27" s="2" t="s">
        <v>14</v>
      </c>
      <c r="G27" s="2" t="s">
        <v>15</v>
      </c>
      <c r="H27" s="2">
        <v>35</v>
      </c>
      <c r="I27" s="2">
        <v>88</v>
      </c>
      <c r="J27" s="3" t="s">
        <v>16</v>
      </c>
    </row>
    <row r="28" spans="1:10" x14ac:dyDescent="0.25">
      <c r="A28" s="2" t="s">
        <v>31</v>
      </c>
      <c r="B28" s="2" t="s">
        <v>21</v>
      </c>
      <c r="C28" s="2" t="s">
        <v>90</v>
      </c>
      <c r="D28" s="2" t="s">
        <v>91</v>
      </c>
      <c r="E28" s="2">
        <v>349</v>
      </c>
      <c r="F28" s="2" t="s">
        <v>14</v>
      </c>
      <c r="G28" s="2" t="s">
        <v>15</v>
      </c>
      <c r="H28" s="2">
        <v>322</v>
      </c>
      <c r="I28" s="2">
        <v>92</v>
      </c>
      <c r="J28" s="3" t="s">
        <v>16</v>
      </c>
    </row>
    <row r="29" spans="1:10" x14ac:dyDescent="0.25">
      <c r="A29" s="2" t="s">
        <v>31</v>
      </c>
      <c r="B29" s="2" t="s">
        <v>92</v>
      </c>
      <c r="C29" s="2" t="s">
        <v>93</v>
      </c>
      <c r="D29" s="2" t="s">
        <v>94</v>
      </c>
      <c r="E29" s="2">
        <v>59</v>
      </c>
      <c r="F29" s="2" t="s">
        <v>14</v>
      </c>
      <c r="G29" s="2" t="s">
        <v>15</v>
      </c>
      <c r="H29" s="2">
        <v>59</v>
      </c>
      <c r="I29" s="2">
        <v>100</v>
      </c>
      <c r="J29" s="3" t="s">
        <v>16</v>
      </c>
    </row>
    <row r="30" spans="1:10" x14ac:dyDescent="0.25">
      <c r="A30" s="2" t="s">
        <v>31</v>
      </c>
      <c r="B30" s="2" t="s">
        <v>92</v>
      </c>
      <c r="C30" s="2" t="s">
        <v>95</v>
      </c>
      <c r="D30" s="2" t="s">
        <v>96</v>
      </c>
      <c r="E30" s="2">
        <v>47</v>
      </c>
      <c r="F30" s="2" t="s">
        <v>14</v>
      </c>
      <c r="G30" s="2" t="s">
        <v>15</v>
      </c>
      <c r="H30" s="2">
        <v>47</v>
      </c>
      <c r="I30" s="2">
        <v>100</v>
      </c>
      <c r="J30" s="3" t="s">
        <v>16</v>
      </c>
    </row>
    <row r="31" spans="1:10" x14ac:dyDescent="0.25">
      <c r="A31" s="2" t="s">
        <v>31</v>
      </c>
      <c r="B31" s="2" t="s">
        <v>92</v>
      </c>
      <c r="C31" s="2" t="s">
        <v>97</v>
      </c>
      <c r="D31" s="2" t="s">
        <v>98</v>
      </c>
      <c r="E31" s="2">
        <v>72</v>
      </c>
      <c r="F31" s="2" t="s">
        <v>14</v>
      </c>
      <c r="G31" s="2" t="s">
        <v>15</v>
      </c>
      <c r="H31" s="2">
        <v>72</v>
      </c>
      <c r="I31" s="2">
        <v>100</v>
      </c>
      <c r="J31" s="3" t="s">
        <v>16</v>
      </c>
    </row>
    <row r="32" spans="1:10" x14ac:dyDescent="0.25">
      <c r="A32" s="2" t="s">
        <v>31</v>
      </c>
      <c r="B32" s="2" t="s">
        <v>92</v>
      </c>
      <c r="C32" s="2" t="s">
        <v>99</v>
      </c>
      <c r="D32" s="2" t="s">
        <v>100</v>
      </c>
      <c r="E32" s="2">
        <v>94</v>
      </c>
      <c r="F32" s="2" t="s">
        <v>14</v>
      </c>
      <c r="G32" s="2" t="s">
        <v>15</v>
      </c>
      <c r="H32" s="2">
        <v>91</v>
      </c>
      <c r="I32" s="2">
        <v>97</v>
      </c>
      <c r="J32" s="3" t="s">
        <v>16</v>
      </c>
    </row>
    <row r="33" spans="1:10" x14ac:dyDescent="0.25">
      <c r="A33" s="2" t="s">
        <v>17</v>
      </c>
      <c r="B33" s="2" t="s">
        <v>101</v>
      </c>
      <c r="C33" s="2" t="s">
        <v>102</v>
      </c>
      <c r="D33" s="2" t="s">
        <v>103</v>
      </c>
      <c r="E33" s="2">
        <v>6</v>
      </c>
      <c r="F33" s="2" t="s">
        <v>14</v>
      </c>
      <c r="G33" s="2" t="s">
        <v>15</v>
      </c>
      <c r="H33" s="2">
        <v>6</v>
      </c>
      <c r="I33" s="2">
        <v>100</v>
      </c>
      <c r="J33" s="3" t="s">
        <v>16</v>
      </c>
    </row>
    <row r="34" spans="1:10" x14ac:dyDescent="0.25">
      <c r="A34" s="2" t="s">
        <v>17</v>
      </c>
      <c r="B34" s="2" t="s">
        <v>56</v>
      </c>
      <c r="C34" s="2" t="s">
        <v>104</v>
      </c>
      <c r="D34" s="2" t="s">
        <v>105</v>
      </c>
      <c r="E34" s="2">
        <v>178</v>
      </c>
      <c r="F34" s="2" t="s">
        <v>14</v>
      </c>
      <c r="G34" s="2" t="s">
        <v>15</v>
      </c>
      <c r="H34" s="2">
        <v>148</v>
      </c>
      <c r="I34" s="2">
        <v>83</v>
      </c>
      <c r="J34" s="3" t="s">
        <v>16</v>
      </c>
    </row>
    <row r="35" spans="1:10" x14ac:dyDescent="0.25">
      <c r="A35" s="2" t="s">
        <v>31</v>
      </c>
      <c r="B35" s="2" t="s">
        <v>106</v>
      </c>
      <c r="C35" s="2" t="s">
        <v>107</v>
      </c>
      <c r="D35" s="2" t="s">
        <v>108</v>
      </c>
      <c r="E35" s="2">
        <v>669</v>
      </c>
      <c r="F35" s="2" t="s">
        <v>14</v>
      </c>
      <c r="G35" s="2" t="s">
        <v>15</v>
      </c>
      <c r="H35" s="2">
        <v>663</v>
      </c>
      <c r="I35" s="2">
        <v>99</v>
      </c>
      <c r="J35" s="3" t="s">
        <v>16</v>
      </c>
    </row>
    <row r="36" spans="1:10" x14ac:dyDescent="0.25">
      <c r="A36" s="2" t="s">
        <v>24</v>
      </c>
      <c r="B36" s="2" t="s">
        <v>109</v>
      </c>
      <c r="C36" s="2" t="s">
        <v>110</v>
      </c>
      <c r="D36" s="2" t="s">
        <v>111</v>
      </c>
      <c r="E36" s="2">
        <v>105</v>
      </c>
      <c r="F36" s="2" t="s">
        <v>14</v>
      </c>
      <c r="G36" s="2" t="s">
        <v>15</v>
      </c>
      <c r="H36" s="2">
        <v>101</v>
      </c>
      <c r="I36" s="2">
        <v>96</v>
      </c>
      <c r="J36" s="3" t="s">
        <v>16</v>
      </c>
    </row>
    <row r="37" spans="1:10" x14ac:dyDescent="0.25">
      <c r="A37" s="2" t="s">
        <v>24</v>
      </c>
      <c r="B37" s="2" t="s">
        <v>109</v>
      </c>
      <c r="C37" s="2" t="s">
        <v>112</v>
      </c>
      <c r="D37" s="2" t="s">
        <v>113</v>
      </c>
      <c r="E37" s="2">
        <v>79</v>
      </c>
      <c r="F37" s="2" t="s">
        <v>14</v>
      </c>
      <c r="G37" s="2" t="s">
        <v>15</v>
      </c>
      <c r="H37" s="2">
        <v>76</v>
      </c>
      <c r="I37" s="2">
        <v>96</v>
      </c>
      <c r="J37" s="3" t="s">
        <v>16</v>
      </c>
    </row>
    <row r="38" spans="1:10" x14ac:dyDescent="0.25">
      <c r="A38" s="2" t="s">
        <v>24</v>
      </c>
      <c r="B38" s="2" t="s">
        <v>109</v>
      </c>
      <c r="C38" s="2" t="s">
        <v>114</v>
      </c>
      <c r="D38" s="2" t="s">
        <v>115</v>
      </c>
      <c r="E38" s="2">
        <v>69</v>
      </c>
      <c r="F38" s="2" t="s">
        <v>14</v>
      </c>
      <c r="G38" s="2" t="s">
        <v>15</v>
      </c>
      <c r="H38" s="2">
        <v>68</v>
      </c>
      <c r="I38" s="2">
        <v>99</v>
      </c>
      <c r="J38" s="3" t="s">
        <v>16</v>
      </c>
    </row>
    <row r="39" spans="1:10" x14ac:dyDescent="0.25">
      <c r="A39" s="2" t="s">
        <v>24</v>
      </c>
      <c r="B39" s="2" t="s">
        <v>109</v>
      </c>
      <c r="C39" s="2" t="s">
        <v>116</v>
      </c>
      <c r="D39" s="2" t="s">
        <v>117</v>
      </c>
      <c r="E39" s="2">
        <v>82</v>
      </c>
      <c r="F39" s="2" t="s">
        <v>14</v>
      </c>
      <c r="G39" s="2" t="s">
        <v>15</v>
      </c>
      <c r="H39" s="2">
        <v>81</v>
      </c>
      <c r="I39" s="2">
        <v>99</v>
      </c>
      <c r="J39" s="3" t="s">
        <v>16</v>
      </c>
    </row>
    <row r="40" spans="1:10" x14ac:dyDescent="0.25">
      <c r="A40" s="2" t="s">
        <v>24</v>
      </c>
      <c r="B40" s="2" t="s">
        <v>44</v>
      </c>
      <c r="C40" s="2" t="s">
        <v>118</v>
      </c>
      <c r="D40" s="2" t="s">
        <v>119</v>
      </c>
      <c r="E40" s="2">
        <v>296</v>
      </c>
      <c r="F40" s="2" t="s">
        <v>14</v>
      </c>
      <c r="G40" s="2" t="s">
        <v>15</v>
      </c>
      <c r="H40" s="2">
        <v>291</v>
      </c>
      <c r="I40" s="2">
        <v>98</v>
      </c>
      <c r="J40" s="3" t="s">
        <v>16</v>
      </c>
    </row>
    <row r="41" spans="1:10" x14ac:dyDescent="0.25">
      <c r="A41" s="2" t="s">
        <v>10</v>
      </c>
      <c r="B41" s="2" t="s">
        <v>120</v>
      </c>
      <c r="C41" s="2" t="s">
        <v>121</v>
      </c>
      <c r="D41" s="2" t="s">
        <v>122</v>
      </c>
      <c r="E41" s="2">
        <v>105</v>
      </c>
      <c r="F41" s="2" t="s">
        <v>14</v>
      </c>
      <c r="G41" s="2" t="s">
        <v>15</v>
      </c>
      <c r="H41" s="2">
        <v>104</v>
      </c>
      <c r="I41" s="2">
        <v>99</v>
      </c>
      <c r="J41" s="3" t="s">
        <v>16</v>
      </c>
    </row>
    <row r="42" spans="1:10" x14ac:dyDescent="0.25">
      <c r="A42" s="2" t="s">
        <v>24</v>
      </c>
      <c r="B42" s="2" t="s">
        <v>44</v>
      </c>
      <c r="C42" s="2" t="s">
        <v>123</v>
      </c>
      <c r="D42" s="2" t="s">
        <v>124</v>
      </c>
      <c r="E42" s="2">
        <v>141</v>
      </c>
      <c r="F42" s="2" t="s">
        <v>14</v>
      </c>
      <c r="G42" s="2" t="s">
        <v>15</v>
      </c>
      <c r="H42" s="2">
        <v>141</v>
      </c>
      <c r="I42" s="2">
        <v>100</v>
      </c>
      <c r="J42" s="3" t="s">
        <v>16</v>
      </c>
    </row>
    <row r="43" spans="1:10" x14ac:dyDescent="0.25">
      <c r="A43" s="2" t="s">
        <v>10</v>
      </c>
      <c r="B43" s="2" t="s">
        <v>120</v>
      </c>
      <c r="C43" s="2" t="s">
        <v>125</v>
      </c>
      <c r="D43" s="2" t="s">
        <v>126</v>
      </c>
      <c r="E43" s="2">
        <v>182</v>
      </c>
      <c r="F43" s="2" t="s">
        <v>14</v>
      </c>
      <c r="G43" s="2" t="s">
        <v>15</v>
      </c>
      <c r="H43" s="2">
        <v>164</v>
      </c>
      <c r="I43" s="2">
        <v>90</v>
      </c>
      <c r="J43" s="3" t="s">
        <v>16</v>
      </c>
    </row>
    <row r="44" spans="1:10" x14ac:dyDescent="0.25">
      <c r="A44" s="2" t="s">
        <v>10</v>
      </c>
      <c r="B44" s="2" t="s">
        <v>127</v>
      </c>
      <c r="C44" s="2" t="s">
        <v>128</v>
      </c>
      <c r="D44" s="2" t="s">
        <v>129</v>
      </c>
      <c r="E44" s="2">
        <v>29</v>
      </c>
      <c r="F44" s="2" t="s">
        <v>14</v>
      </c>
      <c r="G44" s="2" t="s">
        <v>15</v>
      </c>
      <c r="H44" s="2">
        <v>29</v>
      </c>
      <c r="I44" s="2">
        <v>100</v>
      </c>
      <c r="J44" s="3" t="s">
        <v>16</v>
      </c>
    </row>
    <row r="45" spans="1:10" x14ac:dyDescent="0.25">
      <c r="A45" s="2" t="s">
        <v>10</v>
      </c>
      <c r="B45" s="2" t="s">
        <v>127</v>
      </c>
      <c r="C45" s="2" t="s">
        <v>130</v>
      </c>
      <c r="D45" s="2" t="s">
        <v>131</v>
      </c>
      <c r="E45" s="2">
        <v>133</v>
      </c>
      <c r="F45" s="2" t="s">
        <v>14</v>
      </c>
      <c r="G45" s="2" t="s">
        <v>15</v>
      </c>
      <c r="H45" s="2">
        <v>133</v>
      </c>
      <c r="I45" s="2">
        <v>100</v>
      </c>
      <c r="J45" s="3" t="s">
        <v>16</v>
      </c>
    </row>
    <row r="46" spans="1:10" x14ac:dyDescent="0.25">
      <c r="A46" s="2" t="s">
        <v>24</v>
      </c>
      <c r="B46" s="2" t="s">
        <v>132</v>
      </c>
      <c r="C46" s="2" t="s">
        <v>133</v>
      </c>
      <c r="D46" s="2" t="s">
        <v>134</v>
      </c>
      <c r="E46" s="2">
        <v>341</v>
      </c>
      <c r="F46" s="2" t="s">
        <v>14</v>
      </c>
      <c r="G46" s="2" t="s">
        <v>15</v>
      </c>
      <c r="H46" s="2">
        <v>338</v>
      </c>
      <c r="I46" s="2">
        <v>99</v>
      </c>
      <c r="J46" s="3" t="s">
        <v>16</v>
      </c>
    </row>
    <row r="47" spans="1:10" x14ac:dyDescent="0.25">
      <c r="A47" s="2" t="s">
        <v>17</v>
      </c>
      <c r="B47" s="2" t="s">
        <v>81</v>
      </c>
      <c r="C47" s="2" t="s">
        <v>135</v>
      </c>
      <c r="D47" s="2" t="s">
        <v>136</v>
      </c>
      <c r="E47" s="2">
        <v>10</v>
      </c>
      <c r="F47" s="2" t="s">
        <v>14</v>
      </c>
      <c r="G47" s="2" t="s">
        <v>15</v>
      </c>
      <c r="H47" s="2">
        <v>10</v>
      </c>
      <c r="I47" s="2">
        <v>100</v>
      </c>
      <c r="J47" s="3" t="s">
        <v>16</v>
      </c>
    </row>
    <row r="48" spans="1:10" x14ac:dyDescent="0.25">
      <c r="A48" s="2" t="s">
        <v>17</v>
      </c>
      <c r="B48" s="2" t="s">
        <v>76</v>
      </c>
      <c r="C48" s="2" t="s">
        <v>137</v>
      </c>
      <c r="D48" s="2" t="s">
        <v>138</v>
      </c>
      <c r="E48" s="2">
        <v>26</v>
      </c>
      <c r="F48" s="2" t="s">
        <v>14</v>
      </c>
      <c r="G48" s="2" t="s">
        <v>15</v>
      </c>
      <c r="H48" s="2">
        <v>26</v>
      </c>
      <c r="I48" s="2">
        <v>100</v>
      </c>
      <c r="J48" s="3" t="s">
        <v>16</v>
      </c>
    </row>
    <row r="49" spans="1:10" x14ac:dyDescent="0.25">
      <c r="A49" s="2" t="s">
        <v>24</v>
      </c>
      <c r="B49" s="2" t="s">
        <v>139</v>
      </c>
      <c r="C49" s="2" t="s">
        <v>140</v>
      </c>
      <c r="D49" s="2" t="s">
        <v>141</v>
      </c>
      <c r="E49" s="2">
        <v>69</v>
      </c>
      <c r="F49" s="2" t="s">
        <v>14</v>
      </c>
      <c r="G49" s="2" t="s">
        <v>15</v>
      </c>
      <c r="H49" s="2">
        <v>69</v>
      </c>
      <c r="I49" s="2">
        <v>100</v>
      </c>
      <c r="J49" s="3" t="s">
        <v>16</v>
      </c>
    </row>
    <row r="50" spans="1:10" x14ac:dyDescent="0.25">
      <c r="A50" s="2" t="s">
        <v>31</v>
      </c>
      <c r="B50" s="2" t="s">
        <v>76</v>
      </c>
      <c r="C50" s="2" t="s">
        <v>142</v>
      </c>
      <c r="D50" s="2" t="s">
        <v>143</v>
      </c>
      <c r="E50" s="2">
        <v>111</v>
      </c>
      <c r="F50" s="2" t="s">
        <v>14</v>
      </c>
      <c r="G50" s="2" t="s">
        <v>15</v>
      </c>
      <c r="H50" s="2">
        <v>109</v>
      </c>
      <c r="I50" s="2">
        <v>98</v>
      </c>
      <c r="J50" s="3" t="s">
        <v>16</v>
      </c>
    </row>
    <row r="51" spans="1:10" x14ac:dyDescent="0.25">
      <c r="A51" s="2" t="s">
        <v>24</v>
      </c>
      <c r="B51" s="2" t="s">
        <v>53</v>
      </c>
      <c r="C51" s="2" t="s">
        <v>144</v>
      </c>
      <c r="D51" s="2" t="s">
        <v>145</v>
      </c>
      <c r="E51" s="2">
        <v>53</v>
      </c>
      <c r="F51" s="2" t="s">
        <v>14</v>
      </c>
      <c r="G51" s="2" t="s">
        <v>15</v>
      </c>
      <c r="H51" s="2">
        <v>52</v>
      </c>
      <c r="I51" s="2">
        <v>98</v>
      </c>
      <c r="J51" s="3" t="s">
        <v>16</v>
      </c>
    </row>
    <row r="52" spans="1:10" x14ac:dyDescent="0.25">
      <c r="A52" s="2" t="s">
        <v>17</v>
      </c>
      <c r="B52" s="2" t="s">
        <v>146</v>
      </c>
      <c r="C52" s="2" t="s">
        <v>147</v>
      </c>
      <c r="D52" s="2" t="s">
        <v>148</v>
      </c>
      <c r="E52" s="2">
        <v>14</v>
      </c>
      <c r="F52" s="2" t="s">
        <v>14</v>
      </c>
      <c r="G52" s="2" t="s">
        <v>15</v>
      </c>
      <c r="H52" s="2">
        <v>14</v>
      </c>
      <c r="I52" s="2">
        <v>100</v>
      </c>
      <c r="J52" s="3" t="s">
        <v>16</v>
      </c>
    </row>
    <row r="53" spans="1:10" x14ac:dyDescent="0.25">
      <c r="A53" s="2" t="s">
        <v>24</v>
      </c>
      <c r="B53" s="2" t="s">
        <v>41</v>
      </c>
      <c r="C53" s="2" t="s">
        <v>149</v>
      </c>
      <c r="D53" s="2" t="s">
        <v>150</v>
      </c>
      <c r="E53" s="2">
        <v>126</v>
      </c>
      <c r="F53" s="2" t="s">
        <v>14</v>
      </c>
      <c r="G53" s="2" t="s">
        <v>15</v>
      </c>
      <c r="H53" s="2">
        <v>124</v>
      </c>
      <c r="I53" s="2">
        <v>98</v>
      </c>
      <c r="J53" s="3" t="s">
        <v>16</v>
      </c>
    </row>
    <row r="54" spans="1:10" x14ac:dyDescent="0.25">
      <c r="A54" s="2" t="s">
        <v>17</v>
      </c>
      <c r="B54" s="2" t="s">
        <v>35</v>
      </c>
      <c r="C54" s="2" t="s">
        <v>151</v>
      </c>
      <c r="D54" s="2" t="s">
        <v>152</v>
      </c>
      <c r="E54" s="2">
        <v>6</v>
      </c>
      <c r="F54" s="2" t="s">
        <v>14</v>
      </c>
      <c r="G54" s="2" t="s">
        <v>15</v>
      </c>
      <c r="H54" s="2">
        <v>6</v>
      </c>
      <c r="I54" s="2">
        <v>100</v>
      </c>
      <c r="J54" s="3" t="s">
        <v>16</v>
      </c>
    </row>
    <row r="55" spans="1:10" x14ac:dyDescent="0.25">
      <c r="A55" s="2" t="s">
        <v>17</v>
      </c>
      <c r="B55" s="2" t="s">
        <v>92</v>
      </c>
      <c r="C55" s="2" t="s">
        <v>153</v>
      </c>
      <c r="D55" s="2" t="s">
        <v>154</v>
      </c>
      <c r="E55" s="2">
        <v>12</v>
      </c>
      <c r="F55" s="2" t="s">
        <v>14</v>
      </c>
      <c r="G55" s="2" t="s">
        <v>15</v>
      </c>
      <c r="H55" s="2">
        <v>11</v>
      </c>
      <c r="I55" s="2">
        <v>92</v>
      </c>
      <c r="J55" s="3" t="s">
        <v>16</v>
      </c>
    </row>
    <row r="56" spans="1:10" x14ac:dyDescent="0.25">
      <c r="A56" s="2" t="s">
        <v>47</v>
      </c>
      <c r="B56" s="2" t="s">
        <v>155</v>
      </c>
      <c r="C56" s="2" t="s">
        <v>156</v>
      </c>
      <c r="D56" s="2" t="s">
        <v>157</v>
      </c>
      <c r="E56" s="2">
        <v>336</v>
      </c>
      <c r="F56" s="2" t="s">
        <v>14</v>
      </c>
      <c r="G56" s="2" t="s">
        <v>15</v>
      </c>
      <c r="H56" s="2">
        <v>331</v>
      </c>
      <c r="I56" s="2">
        <v>99</v>
      </c>
      <c r="J56" s="3" t="s">
        <v>16</v>
      </c>
    </row>
    <row r="57" spans="1:10" x14ac:dyDescent="0.25">
      <c r="A57" s="2" t="s">
        <v>10</v>
      </c>
      <c r="B57" s="2" t="s">
        <v>11</v>
      </c>
      <c r="C57" s="2" t="s">
        <v>158</v>
      </c>
      <c r="D57" s="2" t="s">
        <v>159</v>
      </c>
      <c r="E57" s="2">
        <v>183</v>
      </c>
      <c r="F57" s="2" t="s">
        <v>14</v>
      </c>
      <c r="G57" s="2" t="s">
        <v>15</v>
      </c>
      <c r="H57" s="2">
        <v>183</v>
      </c>
      <c r="I57" s="2">
        <v>100</v>
      </c>
      <c r="J57" s="3" t="s">
        <v>16</v>
      </c>
    </row>
    <row r="58" spans="1:10" x14ac:dyDescent="0.25">
      <c r="A58" s="2" t="s">
        <v>24</v>
      </c>
      <c r="B58" s="2" t="s">
        <v>132</v>
      </c>
      <c r="C58" s="2" t="s">
        <v>160</v>
      </c>
      <c r="D58" s="2" t="s">
        <v>161</v>
      </c>
      <c r="E58" s="2">
        <v>273</v>
      </c>
      <c r="F58" s="2" t="s">
        <v>14</v>
      </c>
      <c r="G58" s="2" t="s">
        <v>15</v>
      </c>
      <c r="H58" s="2">
        <v>268</v>
      </c>
      <c r="I58" s="2">
        <v>98</v>
      </c>
      <c r="J58" s="3" t="s">
        <v>16</v>
      </c>
    </row>
    <row r="59" spans="1:10" x14ac:dyDescent="0.25">
      <c r="A59" s="2" t="s">
        <v>10</v>
      </c>
      <c r="B59" s="2" t="s">
        <v>66</v>
      </c>
      <c r="C59" s="2" t="s">
        <v>162</v>
      </c>
      <c r="D59" s="2" t="s">
        <v>163</v>
      </c>
      <c r="E59" s="2">
        <v>398</v>
      </c>
      <c r="F59" s="2" t="s">
        <v>14</v>
      </c>
      <c r="G59" s="2" t="s">
        <v>15</v>
      </c>
      <c r="H59" s="2">
        <v>398</v>
      </c>
      <c r="I59" s="2">
        <v>100</v>
      </c>
      <c r="J59" s="3" t="s">
        <v>16</v>
      </c>
    </row>
    <row r="60" spans="1:10" x14ac:dyDescent="0.25">
      <c r="A60" s="2" t="s">
        <v>31</v>
      </c>
      <c r="B60" s="2" t="s">
        <v>59</v>
      </c>
      <c r="C60" s="2" t="s">
        <v>164</v>
      </c>
      <c r="D60" s="2" t="s">
        <v>165</v>
      </c>
      <c r="E60" s="2">
        <v>129</v>
      </c>
      <c r="F60" s="2" t="s">
        <v>14</v>
      </c>
      <c r="G60" s="2" t="s">
        <v>15</v>
      </c>
      <c r="H60" s="2">
        <v>129</v>
      </c>
      <c r="I60" s="2">
        <v>100</v>
      </c>
      <c r="J60" s="3" t="s">
        <v>16</v>
      </c>
    </row>
    <row r="61" spans="1:10" x14ac:dyDescent="0.25">
      <c r="A61" s="2" t="s">
        <v>10</v>
      </c>
      <c r="B61" s="2" t="s">
        <v>166</v>
      </c>
      <c r="C61" s="2" t="s">
        <v>167</v>
      </c>
      <c r="D61" s="2" t="s">
        <v>168</v>
      </c>
      <c r="E61" s="2">
        <v>79</v>
      </c>
      <c r="F61" s="2" t="s">
        <v>14</v>
      </c>
      <c r="G61" s="2" t="s">
        <v>15</v>
      </c>
      <c r="H61" s="2">
        <v>78</v>
      </c>
      <c r="I61" s="2">
        <v>99</v>
      </c>
      <c r="J61" s="3" t="s">
        <v>16</v>
      </c>
    </row>
    <row r="62" spans="1:10" x14ac:dyDescent="0.25">
      <c r="A62" s="2" t="s">
        <v>10</v>
      </c>
      <c r="B62" s="2" t="s">
        <v>169</v>
      </c>
      <c r="C62" s="2" t="s">
        <v>170</v>
      </c>
      <c r="D62" s="2" t="s">
        <v>171</v>
      </c>
      <c r="E62" s="2">
        <v>317</v>
      </c>
      <c r="F62" s="2" t="s">
        <v>14</v>
      </c>
      <c r="G62" s="2" t="s">
        <v>15</v>
      </c>
      <c r="H62" s="2">
        <v>317</v>
      </c>
      <c r="I62" s="2">
        <v>100</v>
      </c>
      <c r="J62" s="3" t="s">
        <v>16</v>
      </c>
    </row>
    <row r="63" spans="1:10" x14ac:dyDescent="0.25">
      <c r="A63" s="2" t="s">
        <v>24</v>
      </c>
      <c r="B63" s="2" t="s">
        <v>172</v>
      </c>
      <c r="C63" s="2" t="s">
        <v>173</v>
      </c>
      <c r="D63" s="2" t="s">
        <v>174</v>
      </c>
      <c r="E63" s="2">
        <v>501</v>
      </c>
      <c r="F63" s="2" t="s">
        <v>14</v>
      </c>
      <c r="G63" s="2" t="s">
        <v>15</v>
      </c>
      <c r="H63" s="2">
        <v>500</v>
      </c>
      <c r="I63" s="2">
        <v>100</v>
      </c>
      <c r="J63" s="3" t="s">
        <v>16</v>
      </c>
    </row>
    <row r="64" spans="1:10" x14ac:dyDescent="0.25">
      <c r="A64" s="2" t="s">
        <v>10</v>
      </c>
      <c r="B64" s="2" t="s">
        <v>175</v>
      </c>
      <c r="C64" s="2" t="s">
        <v>176</v>
      </c>
      <c r="D64" s="2" t="s">
        <v>177</v>
      </c>
      <c r="E64" s="2">
        <v>21</v>
      </c>
      <c r="F64" s="2" t="s">
        <v>14</v>
      </c>
      <c r="G64" s="2" t="s">
        <v>15</v>
      </c>
      <c r="H64" s="2">
        <v>21</v>
      </c>
      <c r="I64" s="2">
        <v>100</v>
      </c>
      <c r="J64" s="3" t="s">
        <v>16</v>
      </c>
    </row>
    <row r="65" spans="1:10" x14ac:dyDescent="0.25">
      <c r="A65" s="2" t="s">
        <v>31</v>
      </c>
      <c r="B65" s="2" t="s">
        <v>178</v>
      </c>
      <c r="C65" s="2" t="s">
        <v>179</v>
      </c>
      <c r="D65" s="2" t="s">
        <v>180</v>
      </c>
      <c r="E65" s="2">
        <v>364</v>
      </c>
      <c r="F65" s="2" t="s">
        <v>14</v>
      </c>
      <c r="G65" s="2" t="s">
        <v>15</v>
      </c>
      <c r="H65" s="2">
        <v>362</v>
      </c>
      <c r="I65" s="2">
        <v>99</v>
      </c>
      <c r="J65" s="3" t="s">
        <v>16</v>
      </c>
    </row>
    <row r="66" spans="1:10" x14ac:dyDescent="0.25">
      <c r="A66" s="2" t="s">
        <v>17</v>
      </c>
      <c r="B66" s="2" t="s">
        <v>181</v>
      </c>
      <c r="C66" s="2" t="s">
        <v>182</v>
      </c>
      <c r="D66" s="2" t="s">
        <v>183</v>
      </c>
      <c r="E66" s="2">
        <v>21</v>
      </c>
      <c r="F66" s="2" t="s">
        <v>14</v>
      </c>
      <c r="G66" s="2" t="s">
        <v>15</v>
      </c>
      <c r="H66" s="2">
        <v>21</v>
      </c>
      <c r="I66" s="2">
        <v>100</v>
      </c>
      <c r="J66" s="3" t="s">
        <v>16</v>
      </c>
    </row>
    <row r="67" spans="1:10" x14ac:dyDescent="0.25">
      <c r="A67" s="2" t="s">
        <v>47</v>
      </c>
      <c r="B67" s="2" t="s">
        <v>101</v>
      </c>
      <c r="C67" s="2" t="s">
        <v>184</v>
      </c>
      <c r="D67" s="2" t="s">
        <v>185</v>
      </c>
      <c r="E67" s="2">
        <v>443</v>
      </c>
      <c r="F67" s="2" t="s">
        <v>14</v>
      </c>
      <c r="G67" s="2" t="s">
        <v>15</v>
      </c>
      <c r="H67" s="2">
        <v>428</v>
      </c>
      <c r="I67" s="2">
        <v>97</v>
      </c>
      <c r="J67" s="3" t="s">
        <v>16</v>
      </c>
    </row>
    <row r="68" spans="1:10" x14ac:dyDescent="0.25">
      <c r="A68" s="2" t="s">
        <v>10</v>
      </c>
      <c r="B68" s="2" t="s">
        <v>186</v>
      </c>
      <c r="C68" s="2" t="s">
        <v>187</v>
      </c>
      <c r="D68" s="2" t="s">
        <v>188</v>
      </c>
      <c r="E68" s="2">
        <v>204</v>
      </c>
      <c r="F68" s="2" t="s">
        <v>14</v>
      </c>
      <c r="G68" s="2" t="s">
        <v>15</v>
      </c>
      <c r="H68" s="2">
        <v>203</v>
      </c>
      <c r="I68" s="2">
        <v>100</v>
      </c>
      <c r="J68" s="3" t="s">
        <v>16</v>
      </c>
    </row>
    <row r="69" spans="1:10" x14ac:dyDescent="0.25">
      <c r="A69" s="2" t="s">
        <v>17</v>
      </c>
      <c r="B69" s="2" t="s">
        <v>132</v>
      </c>
      <c r="C69" s="2" t="s">
        <v>189</v>
      </c>
      <c r="D69" s="2" t="s">
        <v>190</v>
      </c>
      <c r="E69" s="2">
        <v>9</v>
      </c>
      <c r="F69" s="2" t="s">
        <v>14</v>
      </c>
      <c r="G69" s="2" t="s">
        <v>15</v>
      </c>
      <c r="H69" s="2">
        <v>9</v>
      </c>
      <c r="I69" s="2">
        <v>100</v>
      </c>
      <c r="J69" s="3" t="s">
        <v>16</v>
      </c>
    </row>
    <row r="70" spans="1:10" x14ac:dyDescent="0.25">
      <c r="A70" s="2" t="s">
        <v>47</v>
      </c>
      <c r="B70" s="2" t="s">
        <v>48</v>
      </c>
      <c r="C70" s="2" t="s">
        <v>191</v>
      </c>
      <c r="D70" s="2" t="s">
        <v>192</v>
      </c>
      <c r="E70" s="2">
        <v>246</v>
      </c>
      <c r="F70" s="2" t="s">
        <v>14</v>
      </c>
      <c r="G70" s="2" t="s">
        <v>15</v>
      </c>
      <c r="H70" s="2">
        <v>238</v>
      </c>
      <c r="I70" s="2">
        <v>97</v>
      </c>
      <c r="J70" s="3" t="s">
        <v>16</v>
      </c>
    </row>
    <row r="71" spans="1:10" x14ac:dyDescent="0.25">
      <c r="A71" s="2" t="s">
        <v>17</v>
      </c>
      <c r="B71" s="2" t="s">
        <v>66</v>
      </c>
      <c r="C71" s="2" t="s">
        <v>193</v>
      </c>
      <c r="D71" s="2" t="s">
        <v>194</v>
      </c>
      <c r="E71" s="2">
        <v>17</v>
      </c>
      <c r="F71" s="2" t="s">
        <v>14</v>
      </c>
      <c r="G71" s="2" t="s">
        <v>15</v>
      </c>
      <c r="H71" s="2">
        <v>17</v>
      </c>
      <c r="I71" s="2">
        <v>100</v>
      </c>
      <c r="J71" s="3" t="s">
        <v>16</v>
      </c>
    </row>
    <row r="72" spans="1:10" x14ac:dyDescent="0.25">
      <c r="A72" s="2" t="s">
        <v>24</v>
      </c>
      <c r="B72" s="2" t="s">
        <v>195</v>
      </c>
      <c r="C72" s="2" t="s">
        <v>196</v>
      </c>
      <c r="D72" s="2" t="s">
        <v>197</v>
      </c>
      <c r="E72" s="2">
        <v>324</v>
      </c>
      <c r="F72" s="2" t="s">
        <v>14</v>
      </c>
      <c r="G72" s="2" t="s">
        <v>15</v>
      </c>
      <c r="H72" s="2">
        <v>324</v>
      </c>
      <c r="I72" s="2">
        <v>100</v>
      </c>
      <c r="J72" s="3" t="s">
        <v>16</v>
      </c>
    </row>
    <row r="73" spans="1:10" x14ac:dyDescent="0.25">
      <c r="A73" s="2" t="s">
        <v>17</v>
      </c>
      <c r="B73" s="2" t="s">
        <v>181</v>
      </c>
      <c r="C73" s="2" t="s">
        <v>198</v>
      </c>
      <c r="D73" s="2" t="s">
        <v>199</v>
      </c>
      <c r="E73" s="2">
        <v>21</v>
      </c>
      <c r="F73" s="2" t="s">
        <v>14</v>
      </c>
      <c r="G73" s="2" t="s">
        <v>15</v>
      </c>
      <c r="H73" s="2">
        <v>21</v>
      </c>
      <c r="I73" s="2">
        <v>100</v>
      </c>
      <c r="J73" s="3" t="s">
        <v>16</v>
      </c>
    </row>
    <row r="74" spans="1:10" x14ac:dyDescent="0.25">
      <c r="A74" s="2" t="s">
        <v>24</v>
      </c>
      <c r="B74" s="2" t="s">
        <v>200</v>
      </c>
      <c r="C74" s="2" t="s">
        <v>201</v>
      </c>
      <c r="D74" s="2" t="s">
        <v>202</v>
      </c>
      <c r="E74" s="2">
        <v>99</v>
      </c>
      <c r="F74" s="2" t="s">
        <v>14</v>
      </c>
      <c r="G74" s="2" t="s">
        <v>15</v>
      </c>
      <c r="H74" s="2">
        <v>99</v>
      </c>
      <c r="I74" s="2">
        <v>100</v>
      </c>
      <c r="J74" s="3" t="s">
        <v>16</v>
      </c>
    </row>
    <row r="75" spans="1:10" x14ac:dyDescent="0.25">
      <c r="A75" s="2" t="s">
        <v>10</v>
      </c>
      <c r="B75" s="2" t="s">
        <v>186</v>
      </c>
      <c r="C75" s="2" t="s">
        <v>203</v>
      </c>
      <c r="D75" s="2" t="s">
        <v>204</v>
      </c>
      <c r="E75" s="2">
        <v>24</v>
      </c>
      <c r="F75" s="2" t="s">
        <v>14</v>
      </c>
      <c r="G75" s="2" t="s">
        <v>15</v>
      </c>
      <c r="H75" s="2">
        <v>24</v>
      </c>
      <c r="I75" s="2">
        <v>100</v>
      </c>
      <c r="J75" s="3" t="s">
        <v>16</v>
      </c>
    </row>
    <row r="76" spans="1:10" x14ac:dyDescent="0.25">
      <c r="A76" s="2" t="s">
        <v>17</v>
      </c>
      <c r="B76" s="2" t="s">
        <v>38</v>
      </c>
      <c r="C76" s="2" t="s">
        <v>205</v>
      </c>
      <c r="D76" s="2" t="s">
        <v>206</v>
      </c>
      <c r="E76" s="2">
        <v>33</v>
      </c>
      <c r="F76" s="2" t="s">
        <v>14</v>
      </c>
      <c r="G76" s="2" t="s">
        <v>15</v>
      </c>
      <c r="H76" s="2">
        <v>33</v>
      </c>
      <c r="I76" s="2">
        <v>100</v>
      </c>
      <c r="J76" s="3" t="s">
        <v>16</v>
      </c>
    </row>
    <row r="77" spans="1:10" x14ac:dyDescent="0.25">
      <c r="A77" s="2" t="s">
        <v>24</v>
      </c>
      <c r="B77" s="2" t="s">
        <v>25</v>
      </c>
      <c r="C77" s="2" t="s">
        <v>207</v>
      </c>
      <c r="D77" s="2" t="s">
        <v>208</v>
      </c>
      <c r="E77" s="2">
        <v>123</v>
      </c>
      <c r="F77" s="2" t="s">
        <v>14</v>
      </c>
      <c r="G77" s="2" t="s">
        <v>15</v>
      </c>
      <c r="H77" s="2">
        <v>123</v>
      </c>
      <c r="I77" s="2">
        <v>100</v>
      </c>
      <c r="J77" s="3" t="s">
        <v>16</v>
      </c>
    </row>
    <row r="78" spans="1:10" x14ac:dyDescent="0.25">
      <c r="A78" s="2" t="s">
        <v>10</v>
      </c>
      <c r="B78" s="2" t="s">
        <v>66</v>
      </c>
      <c r="C78" s="2" t="s">
        <v>209</v>
      </c>
      <c r="D78" s="2" t="s">
        <v>210</v>
      </c>
      <c r="E78" s="2">
        <v>129</v>
      </c>
      <c r="F78" s="2" t="s">
        <v>14</v>
      </c>
      <c r="G78" s="2" t="s">
        <v>15</v>
      </c>
      <c r="H78" s="2">
        <v>123</v>
      </c>
      <c r="I78" s="2">
        <v>95</v>
      </c>
      <c r="J78" s="3" t="s">
        <v>16</v>
      </c>
    </row>
    <row r="79" spans="1:10" x14ac:dyDescent="0.25">
      <c r="A79" s="2" t="s">
        <v>17</v>
      </c>
      <c r="B79" s="2" t="s">
        <v>139</v>
      </c>
      <c r="C79" s="2" t="s">
        <v>211</v>
      </c>
      <c r="D79" s="2" t="s">
        <v>212</v>
      </c>
      <c r="E79" s="2">
        <v>19</v>
      </c>
      <c r="F79" s="2" t="s">
        <v>14</v>
      </c>
      <c r="G79" s="2" t="s">
        <v>15</v>
      </c>
      <c r="H79" s="2">
        <v>16</v>
      </c>
      <c r="I79" s="2">
        <v>84</v>
      </c>
      <c r="J79" s="3" t="s">
        <v>16</v>
      </c>
    </row>
    <row r="80" spans="1:10" x14ac:dyDescent="0.25">
      <c r="A80" s="2" t="s">
        <v>31</v>
      </c>
      <c r="B80" s="2" t="s">
        <v>18</v>
      </c>
      <c r="C80" s="2" t="s">
        <v>213</v>
      </c>
      <c r="D80" s="2" t="s">
        <v>214</v>
      </c>
      <c r="E80" s="2">
        <v>505</v>
      </c>
      <c r="F80" s="2" t="s">
        <v>14</v>
      </c>
      <c r="G80" s="2" t="s">
        <v>15</v>
      </c>
      <c r="H80" s="2">
        <v>499</v>
      </c>
      <c r="I80" s="2">
        <v>99</v>
      </c>
      <c r="J80" s="3" t="s">
        <v>16</v>
      </c>
    </row>
    <row r="81" spans="1:10" x14ac:dyDescent="0.25">
      <c r="A81" s="2" t="s">
        <v>10</v>
      </c>
      <c r="B81" s="2" t="s">
        <v>127</v>
      </c>
      <c r="C81" s="2" t="s">
        <v>215</v>
      </c>
      <c r="D81" s="2" t="s">
        <v>216</v>
      </c>
      <c r="E81" s="2">
        <v>304</v>
      </c>
      <c r="F81" s="2" t="s">
        <v>14</v>
      </c>
      <c r="G81" s="2" t="s">
        <v>15</v>
      </c>
      <c r="H81" s="2">
        <v>294</v>
      </c>
      <c r="I81" s="2">
        <v>97</v>
      </c>
      <c r="J81" s="3" t="s">
        <v>16</v>
      </c>
    </row>
    <row r="82" spans="1:10" x14ac:dyDescent="0.25">
      <c r="A82" s="2" t="s">
        <v>47</v>
      </c>
      <c r="B82" s="2" t="s">
        <v>155</v>
      </c>
      <c r="C82" s="2" t="s">
        <v>217</v>
      </c>
      <c r="D82" s="2" t="s">
        <v>218</v>
      </c>
      <c r="E82" s="2">
        <v>201</v>
      </c>
      <c r="F82" s="2" t="s">
        <v>14</v>
      </c>
      <c r="G82" s="2" t="s">
        <v>15</v>
      </c>
      <c r="H82" s="2">
        <v>185</v>
      </c>
      <c r="I82" s="2">
        <v>92</v>
      </c>
      <c r="J82" s="3" t="s">
        <v>16</v>
      </c>
    </row>
    <row r="83" spans="1:10" x14ac:dyDescent="0.25">
      <c r="A83" s="2" t="s">
        <v>31</v>
      </c>
      <c r="B83" s="2" t="s">
        <v>181</v>
      </c>
      <c r="C83" s="2" t="s">
        <v>219</v>
      </c>
      <c r="D83" s="2" t="s">
        <v>220</v>
      </c>
      <c r="E83" s="2">
        <v>45</v>
      </c>
      <c r="F83" s="2" t="s">
        <v>14</v>
      </c>
      <c r="G83" s="2" t="s">
        <v>15</v>
      </c>
      <c r="H83" s="2">
        <v>44</v>
      </c>
      <c r="I83" s="2">
        <v>98</v>
      </c>
      <c r="J83" s="3" t="s">
        <v>16</v>
      </c>
    </row>
    <row r="84" spans="1:10" x14ac:dyDescent="0.25">
      <c r="A84" s="2" t="s">
        <v>24</v>
      </c>
      <c r="B84" s="2" t="s">
        <v>200</v>
      </c>
      <c r="C84" s="2" t="s">
        <v>221</v>
      </c>
      <c r="D84" s="2" t="s">
        <v>222</v>
      </c>
      <c r="E84" s="2">
        <v>123</v>
      </c>
      <c r="F84" s="2" t="s">
        <v>14</v>
      </c>
      <c r="G84" s="2" t="s">
        <v>15</v>
      </c>
      <c r="H84" s="2">
        <v>123</v>
      </c>
      <c r="I84" s="2">
        <v>100</v>
      </c>
      <c r="J84" s="3" t="s">
        <v>16</v>
      </c>
    </row>
    <row r="85" spans="1:10" x14ac:dyDescent="0.25">
      <c r="A85" s="2" t="s">
        <v>24</v>
      </c>
      <c r="B85" s="2" t="s">
        <v>200</v>
      </c>
      <c r="C85" s="2" t="s">
        <v>223</v>
      </c>
      <c r="D85" s="2" t="s">
        <v>224</v>
      </c>
      <c r="E85" s="2">
        <v>96</v>
      </c>
      <c r="F85" s="2" t="s">
        <v>14</v>
      </c>
      <c r="G85" s="2" t="s">
        <v>15</v>
      </c>
      <c r="H85" s="2">
        <v>96</v>
      </c>
      <c r="I85" s="2">
        <v>100</v>
      </c>
      <c r="J85" s="3" t="s">
        <v>16</v>
      </c>
    </row>
    <row r="86" spans="1:10" x14ac:dyDescent="0.25">
      <c r="A86" s="2" t="s">
        <v>31</v>
      </c>
      <c r="B86" s="2" t="s">
        <v>181</v>
      </c>
      <c r="C86" s="2" t="s">
        <v>225</v>
      </c>
      <c r="D86" s="2" t="s">
        <v>226</v>
      </c>
      <c r="E86" s="2">
        <v>75</v>
      </c>
      <c r="F86" s="2" t="s">
        <v>14</v>
      </c>
      <c r="G86" s="2" t="s">
        <v>15</v>
      </c>
      <c r="H86" s="2">
        <v>75</v>
      </c>
      <c r="I86" s="2">
        <v>100</v>
      </c>
      <c r="J86" s="3" t="s">
        <v>16</v>
      </c>
    </row>
    <row r="87" spans="1:10" x14ac:dyDescent="0.25">
      <c r="A87" s="2" t="s">
        <v>17</v>
      </c>
      <c r="B87" s="2" t="s">
        <v>32</v>
      </c>
      <c r="C87" s="2" t="s">
        <v>227</v>
      </c>
      <c r="D87" s="2" t="s">
        <v>228</v>
      </c>
      <c r="E87" s="2">
        <v>32</v>
      </c>
      <c r="F87" s="2" t="s">
        <v>14</v>
      </c>
      <c r="G87" s="2" t="s">
        <v>15</v>
      </c>
      <c r="H87" s="2">
        <v>32</v>
      </c>
      <c r="I87" s="2">
        <v>100</v>
      </c>
      <c r="J87" s="3" t="s">
        <v>16</v>
      </c>
    </row>
    <row r="88" spans="1:10" x14ac:dyDescent="0.25">
      <c r="A88" s="2" t="s">
        <v>24</v>
      </c>
      <c r="B88" s="2" t="s">
        <v>56</v>
      </c>
      <c r="C88" s="2" t="s">
        <v>229</v>
      </c>
      <c r="D88" s="2" t="s">
        <v>230</v>
      </c>
      <c r="E88" s="2">
        <v>223</v>
      </c>
      <c r="F88" s="2" t="s">
        <v>14</v>
      </c>
      <c r="G88" s="2" t="s">
        <v>15</v>
      </c>
      <c r="H88" s="2">
        <v>221</v>
      </c>
      <c r="I88" s="2">
        <v>99</v>
      </c>
      <c r="J88" s="3" t="s">
        <v>16</v>
      </c>
    </row>
    <row r="89" spans="1:10" x14ac:dyDescent="0.25">
      <c r="A89" s="2" t="s">
        <v>17</v>
      </c>
      <c r="B89" s="2" t="s">
        <v>178</v>
      </c>
      <c r="C89" s="2" t="s">
        <v>231</v>
      </c>
      <c r="D89" s="2" t="s">
        <v>232</v>
      </c>
      <c r="E89" s="2">
        <v>22</v>
      </c>
      <c r="F89" s="2" t="s">
        <v>14</v>
      </c>
      <c r="G89" s="2" t="s">
        <v>15</v>
      </c>
      <c r="H89" s="2">
        <v>20</v>
      </c>
      <c r="I89" s="2">
        <v>91</v>
      </c>
      <c r="J89" s="3" t="s">
        <v>16</v>
      </c>
    </row>
    <row r="90" spans="1:10" x14ac:dyDescent="0.25">
      <c r="A90" s="2" t="s">
        <v>47</v>
      </c>
      <c r="B90" s="2" t="s">
        <v>166</v>
      </c>
      <c r="C90" s="2" t="s">
        <v>233</v>
      </c>
      <c r="D90" s="2" t="s">
        <v>234</v>
      </c>
      <c r="E90" s="2">
        <v>233</v>
      </c>
      <c r="F90" s="2" t="s">
        <v>14</v>
      </c>
      <c r="G90" s="2" t="s">
        <v>15</v>
      </c>
      <c r="H90" s="2">
        <v>223</v>
      </c>
      <c r="I90" s="2">
        <v>96</v>
      </c>
      <c r="J90" s="3" t="s">
        <v>16</v>
      </c>
    </row>
    <row r="91" spans="1:10" x14ac:dyDescent="0.25">
      <c r="A91" s="2" t="s">
        <v>24</v>
      </c>
      <c r="B91" s="2" t="s">
        <v>41</v>
      </c>
      <c r="C91" s="2" t="s">
        <v>235</v>
      </c>
      <c r="D91" s="2" t="s">
        <v>236</v>
      </c>
      <c r="E91" s="2">
        <v>167</v>
      </c>
      <c r="F91" s="2" t="s">
        <v>14</v>
      </c>
      <c r="G91" s="2" t="s">
        <v>15</v>
      </c>
      <c r="H91" s="2">
        <v>166</v>
      </c>
      <c r="I91" s="2">
        <v>99</v>
      </c>
      <c r="J91" s="3" t="s">
        <v>16</v>
      </c>
    </row>
    <row r="92" spans="1:10" x14ac:dyDescent="0.25">
      <c r="A92" s="2" t="s">
        <v>10</v>
      </c>
      <c r="B92" s="2" t="s">
        <v>186</v>
      </c>
      <c r="C92" s="2" t="s">
        <v>237</v>
      </c>
      <c r="D92" s="2" t="s">
        <v>238</v>
      </c>
      <c r="E92" s="2">
        <v>32</v>
      </c>
      <c r="F92" s="2" t="s">
        <v>14</v>
      </c>
      <c r="G92" s="2" t="s">
        <v>15</v>
      </c>
      <c r="H92" s="2">
        <v>32</v>
      </c>
      <c r="I92" s="2">
        <v>100</v>
      </c>
      <c r="J92" s="3" t="s">
        <v>16</v>
      </c>
    </row>
    <row r="93" spans="1:10" x14ac:dyDescent="0.25">
      <c r="A93" s="2" t="s">
        <v>10</v>
      </c>
      <c r="B93" s="2" t="s">
        <v>11</v>
      </c>
      <c r="C93" s="2" t="s">
        <v>239</v>
      </c>
      <c r="D93" s="2" t="s">
        <v>240</v>
      </c>
      <c r="E93" s="2">
        <v>194</v>
      </c>
      <c r="F93" s="2" t="s">
        <v>14</v>
      </c>
      <c r="G93" s="2" t="s">
        <v>15</v>
      </c>
      <c r="H93" s="2">
        <v>193</v>
      </c>
      <c r="I93" s="2">
        <v>99</v>
      </c>
      <c r="J93" s="3" t="s">
        <v>16</v>
      </c>
    </row>
    <row r="94" spans="1:10" x14ac:dyDescent="0.25">
      <c r="A94" s="2" t="s">
        <v>47</v>
      </c>
      <c r="B94" s="2" t="s">
        <v>101</v>
      </c>
      <c r="C94" s="2" t="s">
        <v>241</v>
      </c>
      <c r="D94" s="2" t="s">
        <v>242</v>
      </c>
      <c r="E94" s="2">
        <v>4</v>
      </c>
      <c r="F94" s="2" t="s">
        <v>14</v>
      </c>
      <c r="G94" s="2" t="s">
        <v>15</v>
      </c>
      <c r="H94" s="2">
        <v>4</v>
      </c>
      <c r="I94" s="2">
        <v>100</v>
      </c>
      <c r="J94" s="3" t="s">
        <v>16</v>
      </c>
    </row>
    <row r="95" spans="1:10" x14ac:dyDescent="0.25">
      <c r="A95" s="2" t="s">
        <v>24</v>
      </c>
      <c r="B95" s="2" t="s">
        <v>195</v>
      </c>
      <c r="C95" s="2" t="s">
        <v>243</v>
      </c>
      <c r="D95" s="2" t="s">
        <v>244</v>
      </c>
      <c r="E95" s="2">
        <v>169</v>
      </c>
      <c r="F95" s="2" t="s">
        <v>14</v>
      </c>
      <c r="G95" s="2" t="s">
        <v>15</v>
      </c>
      <c r="H95" s="2">
        <v>168</v>
      </c>
      <c r="I95" s="2">
        <v>99</v>
      </c>
      <c r="J95" s="3" t="s">
        <v>16</v>
      </c>
    </row>
    <row r="96" spans="1:10" x14ac:dyDescent="0.25">
      <c r="A96" s="2" t="s">
        <v>24</v>
      </c>
      <c r="B96" s="2" t="s">
        <v>195</v>
      </c>
      <c r="C96" s="2" t="s">
        <v>245</v>
      </c>
      <c r="D96" s="2" t="s">
        <v>246</v>
      </c>
      <c r="E96" s="2">
        <v>142</v>
      </c>
      <c r="F96" s="2" t="s">
        <v>14</v>
      </c>
      <c r="G96" s="2" t="s">
        <v>15</v>
      </c>
      <c r="H96" s="2">
        <v>142</v>
      </c>
      <c r="I96" s="2">
        <v>100</v>
      </c>
      <c r="J96" s="3" t="s">
        <v>16</v>
      </c>
    </row>
    <row r="97" spans="1:10" x14ac:dyDescent="0.25">
      <c r="A97" s="2" t="s">
        <v>24</v>
      </c>
      <c r="B97" s="2" t="s">
        <v>195</v>
      </c>
      <c r="C97" s="2" t="s">
        <v>247</v>
      </c>
      <c r="D97" s="2" t="s">
        <v>248</v>
      </c>
      <c r="E97" s="2">
        <v>125</v>
      </c>
      <c r="F97" s="2" t="s">
        <v>14</v>
      </c>
      <c r="G97" s="2" t="s">
        <v>15</v>
      </c>
      <c r="H97" s="2">
        <v>125</v>
      </c>
      <c r="I97" s="2">
        <v>100</v>
      </c>
      <c r="J97" s="3" t="s">
        <v>16</v>
      </c>
    </row>
    <row r="98" spans="1:10" x14ac:dyDescent="0.25">
      <c r="A98" s="2" t="s">
        <v>47</v>
      </c>
      <c r="B98" s="2" t="s">
        <v>249</v>
      </c>
      <c r="C98" s="2" t="s">
        <v>250</v>
      </c>
      <c r="D98" s="2" t="s">
        <v>251</v>
      </c>
      <c r="E98" s="2">
        <v>448</v>
      </c>
      <c r="F98" s="2" t="s">
        <v>14</v>
      </c>
      <c r="G98" s="2" t="s">
        <v>15</v>
      </c>
      <c r="H98" s="2">
        <v>440</v>
      </c>
      <c r="I98" s="2">
        <v>98</v>
      </c>
      <c r="J98" s="3" t="s">
        <v>16</v>
      </c>
    </row>
    <row r="99" spans="1:10" x14ac:dyDescent="0.25">
      <c r="A99" s="2" t="s">
        <v>24</v>
      </c>
      <c r="B99" s="2" t="s">
        <v>41</v>
      </c>
      <c r="C99" s="2" t="s">
        <v>252</v>
      </c>
      <c r="D99" s="2" t="s">
        <v>253</v>
      </c>
      <c r="E99" s="2">
        <v>261</v>
      </c>
      <c r="F99" s="2" t="s">
        <v>14</v>
      </c>
      <c r="G99" s="2" t="s">
        <v>15</v>
      </c>
      <c r="H99" s="2">
        <v>259</v>
      </c>
      <c r="I99" s="2">
        <v>99</v>
      </c>
      <c r="J99" s="3" t="s">
        <v>16</v>
      </c>
    </row>
    <row r="100" spans="1:10" x14ac:dyDescent="0.25">
      <c r="A100" s="2" t="s">
        <v>17</v>
      </c>
      <c r="B100" s="2" t="s">
        <v>109</v>
      </c>
      <c r="C100" s="2" t="s">
        <v>254</v>
      </c>
      <c r="D100" s="2" t="s">
        <v>255</v>
      </c>
      <c r="E100" s="2">
        <v>3</v>
      </c>
      <c r="F100" s="2" t="s">
        <v>79</v>
      </c>
      <c r="G100" s="2" t="s">
        <v>80</v>
      </c>
      <c r="H100" s="2">
        <v>2</v>
      </c>
      <c r="I100" s="2">
        <v>67</v>
      </c>
      <c r="J100" s="3" t="s">
        <v>16</v>
      </c>
    </row>
    <row r="101" spans="1:10" x14ac:dyDescent="0.25">
      <c r="A101" s="2" t="s">
        <v>24</v>
      </c>
      <c r="B101" s="2" t="s">
        <v>53</v>
      </c>
      <c r="C101" s="2" t="s">
        <v>256</v>
      </c>
      <c r="D101" s="2" t="s">
        <v>257</v>
      </c>
      <c r="E101" s="2">
        <v>144</v>
      </c>
      <c r="F101" s="2" t="s">
        <v>14</v>
      </c>
      <c r="G101" s="2" t="s">
        <v>15</v>
      </c>
      <c r="H101" s="2">
        <v>130</v>
      </c>
      <c r="I101" s="2">
        <v>90</v>
      </c>
      <c r="J101" s="3" t="s">
        <v>16</v>
      </c>
    </row>
    <row r="102" spans="1:10" x14ac:dyDescent="0.25">
      <c r="A102" s="2" t="s">
        <v>17</v>
      </c>
      <c r="B102" s="2" t="s">
        <v>53</v>
      </c>
      <c r="C102" s="2" t="s">
        <v>258</v>
      </c>
      <c r="D102" s="2" t="s">
        <v>259</v>
      </c>
      <c r="E102" s="2">
        <v>18</v>
      </c>
      <c r="F102" s="2" t="s">
        <v>14</v>
      </c>
      <c r="G102" s="2" t="s">
        <v>15</v>
      </c>
      <c r="H102" s="2">
        <v>18</v>
      </c>
      <c r="I102" s="2">
        <v>100</v>
      </c>
      <c r="J102" s="3" t="s">
        <v>16</v>
      </c>
    </row>
    <row r="103" spans="1:10" x14ac:dyDescent="0.25">
      <c r="A103" s="2" t="s">
        <v>10</v>
      </c>
      <c r="B103" s="2" t="s">
        <v>186</v>
      </c>
      <c r="C103" s="2" t="s">
        <v>260</v>
      </c>
      <c r="D103" s="2" t="s">
        <v>261</v>
      </c>
      <c r="E103" s="2">
        <v>80</v>
      </c>
      <c r="F103" s="2" t="s">
        <v>14</v>
      </c>
      <c r="G103" s="2" t="s">
        <v>15</v>
      </c>
      <c r="H103" s="2">
        <v>78</v>
      </c>
      <c r="I103" s="2">
        <v>98</v>
      </c>
      <c r="J103" s="3" t="s">
        <v>16</v>
      </c>
    </row>
    <row r="104" spans="1:10" x14ac:dyDescent="0.25">
      <c r="A104" s="2" t="s">
        <v>17</v>
      </c>
      <c r="B104" s="2" t="s">
        <v>92</v>
      </c>
      <c r="C104" s="2" t="s">
        <v>262</v>
      </c>
      <c r="D104" s="2" t="s">
        <v>263</v>
      </c>
      <c r="E104" s="2">
        <v>13</v>
      </c>
      <c r="F104" s="2" t="s">
        <v>14</v>
      </c>
      <c r="G104" s="2" t="s">
        <v>15</v>
      </c>
      <c r="H104" s="2">
        <v>13</v>
      </c>
      <c r="I104" s="2">
        <v>100</v>
      </c>
      <c r="J104" s="3" t="s">
        <v>16</v>
      </c>
    </row>
    <row r="105" spans="1:10" x14ac:dyDescent="0.25">
      <c r="A105" s="2" t="s">
        <v>17</v>
      </c>
      <c r="B105" s="2" t="s">
        <v>169</v>
      </c>
      <c r="C105" s="2" t="s">
        <v>264</v>
      </c>
      <c r="D105" s="2" t="s">
        <v>265</v>
      </c>
      <c r="E105" s="2">
        <v>9</v>
      </c>
      <c r="F105" s="2" t="s">
        <v>14</v>
      </c>
      <c r="G105" s="2" t="s">
        <v>15</v>
      </c>
      <c r="H105" s="2">
        <v>9</v>
      </c>
      <c r="I105" s="2">
        <v>100</v>
      </c>
      <c r="J105" s="3" t="s">
        <v>16</v>
      </c>
    </row>
    <row r="106" spans="1:10" x14ac:dyDescent="0.25">
      <c r="A106" s="2" t="s">
        <v>31</v>
      </c>
      <c r="B106" s="2" t="s">
        <v>146</v>
      </c>
      <c r="C106" s="2" t="s">
        <v>266</v>
      </c>
      <c r="D106" s="2" t="s">
        <v>267</v>
      </c>
      <c r="E106" s="2">
        <v>412</v>
      </c>
      <c r="F106" s="2" t="s">
        <v>14</v>
      </c>
      <c r="G106" s="2" t="s">
        <v>15</v>
      </c>
      <c r="H106" s="2">
        <v>411</v>
      </c>
      <c r="I106" s="2">
        <v>100</v>
      </c>
      <c r="J106" s="3" t="s">
        <v>16</v>
      </c>
    </row>
    <row r="107" spans="1:10" x14ac:dyDescent="0.25">
      <c r="A107" s="2" t="s">
        <v>17</v>
      </c>
      <c r="B107" s="2" t="s">
        <v>172</v>
      </c>
      <c r="C107" s="2" t="s">
        <v>268</v>
      </c>
      <c r="D107" s="2" t="s">
        <v>269</v>
      </c>
      <c r="E107" s="2">
        <v>14</v>
      </c>
      <c r="F107" s="2" t="s">
        <v>14</v>
      </c>
      <c r="G107" s="2" t="s">
        <v>15</v>
      </c>
      <c r="H107" s="2">
        <v>14</v>
      </c>
      <c r="I107" s="2">
        <v>100</v>
      </c>
      <c r="J107" s="3" t="s">
        <v>16</v>
      </c>
    </row>
    <row r="108" spans="1:10" x14ac:dyDescent="0.25">
      <c r="A108" s="2" t="s">
        <v>17</v>
      </c>
      <c r="B108" s="2" t="s">
        <v>270</v>
      </c>
      <c r="C108" s="2" t="s">
        <v>271</v>
      </c>
      <c r="D108" s="2" t="s">
        <v>272</v>
      </c>
      <c r="E108" s="2">
        <v>13</v>
      </c>
      <c r="F108" s="2" t="s">
        <v>14</v>
      </c>
      <c r="G108" s="2" t="s">
        <v>15</v>
      </c>
      <c r="H108" s="2">
        <v>13</v>
      </c>
      <c r="I108" s="2">
        <v>100</v>
      </c>
      <c r="J108" s="3" t="s">
        <v>16</v>
      </c>
    </row>
    <row r="109" spans="1:10" x14ac:dyDescent="0.25">
      <c r="A109" s="2" t="s">
        <v>10</v>
      </c>
      <c r="B109" s="2" t="s">
        <v>69</v>
      </c>
      <c r="C109" s="2" t="s">
        <v>273</v>
      </c>
      <c r="D109" s="2" t="s">
        <v>274</v>
      </c>
      <c r="E109" s="2">
        <v>333</v>
      </c>
      <c r="F109" s="2" t="s">
        <v>14</v>
      </c>
      <c r="G109" s="2" t="s">
        <v>15</v>
      </c>
      <c r="H109" s="2">
        <v>333</v>
      </c>
      <c r="I109" s="2">
        <v>100</v>
      </c>
      <c r="J109" s="3" t="s">
        <v>16</v>
      </c>
    </row>
    <row r="110" spans="1:10" x14ac:dyDescent="0.25">
      <c r="A110" s="2" t="s">
        <v>10</v>
      </c>
      <c r="B110" s="2" t="s">
        <v>69</v>
      </c>
      <c r="C110" s="2" t="s">
        <v>275</v>
      </c>
      <c r="D110" s="2" t="s">
        <v>276</v>
      </c>
      <c r="E110" s="2">
        <v>59</v>
      </c>
      <c r="F110" s="2" t="s">
        <v>14</v>
      </c>
      <c r="G110" s="2" t="s">
        <v>15</v>
      </c>
      <c r="H110" s="2">
        <v>59</v>
      </c>
      <c r="I110" s="2">
        <v>100</v>
      </c>
      <c r="J110" s="3" t="s">
        <v>16</v>
      </c>
    </row>
    <row r="111" spans="1:10" x14ac:dyDescent="0.25">
      <c r="A111" s="2" t="s">
        <v>24</v>
      </c>
      <c r="B111" s="2" t="s">
        <v>25</v>
      </c>
      <c r="C111" s="2" t="s">
        <v>277</v>
      </c>
      <c r="D111" s="2" t="s">
        <v>278</v>
      </c>
      <c r="E111" s="2">
        <v>141</v>
      </c>
      <c r="F111" s="2" t="s">
        <v>14</v>
      </c>
      <c r="G111" s="2" t="s">
        <v>15</v>
      </c>
      <c r="H111" s="2">
        <v>141</v>
      </c>
      <c r="I111" s="2">
        <v>100</v>
      </c>
      <c r="J111" s="3" t="s">
        <v>16</v>
      </c>
    </row>
    <row r="112" spans="1:10" x14ac:dyDescent="0.25">
      <c r="A112" s="2" t="s">
        <v>17</v>
      </c>
      <c r="B112" s="2" t="s">
        <v>44</v>
      </c>
      <c r="C112" s="2" t="s">
        <v>279</v>
      </c>
      <c r="D112" s="2" t="s">
        <v>280</v>
      </c>
      <c r="E112" s="2">
        <v>50</v>
      </c>
      <c r="F112" s="2" t="s">
        <v>14</v>
      </c>
      <c r="G112" s="2" t="s">
        <v>15</v>
      </c>
      <c r="H112" s="2">
        <v>50</v>
      </c>
      <c r="I112" s="2">
        <v>100</v>
      </c>
      <c r="J112" s="3" t="s">
        <v>16</v>
      </c>
    </row>
    <row r="113" spans="1:10" x14ac:dyDescent="0.25">
      <c r="A113" s="2" t="s">
        <v>31</v>
      </c>
      <c r="B113" s="2" t="s">
        <v>76</v>
      </c>
      <c r="C113" s="2" t="s">
        <v>281</v>
      </c>
      <c r="D113" s="2" t="s">
        <v>282</v>
      </c>
      <c r="E113" s="2">
        <v>545</v>
      </c>
      <c r="F113" s="2" t="s">
        <v>14</v>
      </c>
      <c r="G113" s="2" t="s">
        <v>15</v>
      </c>
      <c r="H113" s="2">
        <v>530</v>
      </c>
      <c r="I113" s="2">
        <v>97</v>
      </c>
      <c r="J113" s="3" t="s">
        <v>16</v>
      </c>
    </row>
    <row r="114" spans="1:10" x14ac:dyDescent="0.25">
      <c r="A114" s="2" t="s">
        <v>31</v>
      </c>
      <c r="B114" s="2" t="s">
        <v>18</v>
      </c>
      <c r="C114" s="2" t="s">
        <v>283</v>
      </c>
      <c r="D114" s="2" t="s">
        <v>284</v>
      </c>
      <c r="E114" s="2">
        <v>164</v>
      </c>
      <c r="F114" s="2" t="s">
        <v>14</v>
      </c>
      <c r="G114" s="2" t="s">
        <v>15</v>
      </c>
      <c r="H114" s="2">
        <v>164</v>
      </c>
      <c r="I114" s="2">
        <v>100</v>
      </c>
      <c r="J114" s="3" t="s">
        <v>16</v>
      </c>
    </row>
    <row r="115" spans="1:10" x14ac:dyDescent="0.25">
      <c r="A115" s="2" t="s">
        <v>17</v>
      </c>
      <c r="B115" s="2" t="s">
        <v>200</v>
      </c>
      <c r="C115" s="2" t="s">
        <v>285</v>
      </c>
      <c r="D115" s="2" t="s">
        <v>286</v>
      </c>
      <c r="E115" s="2">
        <v>20</v>
      </c>
      <c r="F115" s="2" t="s">
        <v>14</v>
      </c>
      <c r="G115" s="2" t="s">
        <v>15</v>
      </c>
      <c r="H115" s="2">
        <v>20</v>
      </c>
      <c r="I115" s="2">
        <v>100</v>
      </c>
      <c r="J115" s="3" t="s">
        <v>16</v>
      </c>
    </row>
    <row r="116" spans="1:10" x14ac:dyDescent="0.25">
      <c r="A116" s="2" t="s">
        <v>24</v>
      </c>
      <c r="B116" s="2" t="s">
        <v>139</v>
      </c>
      <c r="C116" s="2" t="s">
        <v>287</v>
      </c>
      <c r="D116" s="2" t="s">
        <v>288</v>
      </c>
      <c r="E116" s="2">
        <v>145</v>
      </c>
      <c r="F116" s="2" t="s">
        <v>14</v>
      </c>
      <c r="G116" s="2" t="s">
        <v>15</v>
      </c>
      <c r="H116" s="2">
        <v>145</v>
      </c>
      <c r="I116" s="2">
        <v>100</v>
      </c>
      <c r="J116" s="3" t="s">
        <v>16</v>
      </c>
    </row>
    <row r="117" spans="1:10" x14ac:dyDescent="0.25">
      <c r="A117" s="2" t="s">
        <v>17</v>
      </c>
      <c r="B117" s="2" t="s">
        <v>21</v>
      </c>
      <c r="C117" s="2" t="s">
        <v>289</v>
      </c>
      <c r="D117" s="2" t="s">
        <v>290</v>
      </c>
      <c r="E117" s="2">
        <v>25</v>
      </c>
      <c r="F117" s="2" t="s">
        <v>14</v>
      </c>
      <c r="G117" s="2" t="s">
        <v>15</v>
      </c>
      <c r="H117" s="2">
        <v>25</v>
      </c>
      <c r="I117" s="2">
        <v>100</v>
      </c>
      <c r="J117" s="3" t="s">
        <v>16</v>
      </c>
    </row>
    <row r="118" spans="1:10" x14ac:dyDescent="0.25">
      <c r="A118" s="2" t="s">
        <v>31</v>
      </c>
      <c r="B118" s="2" t="s">
        <v>59</v>
      </c>
      <c r="C118" s="2" t="s">
        <v>291</v>
      </c>
      <c r="D118" s="2" t="s">
        <v>292</v>
      </c>
      <c r="E118" s="2">
        <v>280</v>
      </c>
      <c r="F118" s="2" t="s">
        <v>14</v>
      </c>
      <c r="G118" s="2" t="s">
        <v>15</v>
      </c>
      <c r="H118" s="2">
        <v>277</v>
      </c>
      <c r="I118" s="2">
        <v>99</v>
      </c>
      <c r="J118" s="3" t="s">
        <v>16</v>
      </c>
    </row>
    <row r="119" spans="1:10" x14ac:dyDescent="0.25">
      <c r="A119" s="2" t="s">
        <v>17</v>
      </c>
      <c r="B119" s="2" t="s">
        <v>69</v>
      </c>
      <c r="C119" s="2" t="s">
        <v>293</v>
      </c>
      <c r="D119" s="2" t="s">
        <v>294</v>
      </c>
      <c r="E119" s="2">
        <v>6</v>
      </c>
      <c r="F119" s="2" t="s">
        <v>14</v>
      </c>
      <c r="G119" s="2" t="s">
        <v>15</v>
      </c>
      <c r="H119" s="2">
        <v>6</v>
      </c>
      <c r="I119" s="2">
        <v>100</v>
      </c>
      <c r="J119" s="3" t="s">
        <v>16</v>
      </c>
    </row>
    <row r="120" spans="1:10" x14ac:dyDescent="0.25">
      <c r="A120" s="2" t="s">
        <v>31</v>
      </c>
      <c r="B120" s="2" t="s">
        <v>106</v>
      </c>
      <c r="C120" s="2" t="s">
        <v>295</v>
      </c>
      <c r="D120" s="2" t="s">
        <v>296</v>
      </c>
      <c r="E120" s="2">
        <v>27</v>
      </c>
      <c r="F120" s="2" t="s">
        <v>14</v>
      </c>
      <c r="G120" s="2" t="s">
        <v>15</v>
      </c>
      <c r="H120" s="2">
        <v>26</v>
      </c>
      <c r="I120" s="2">
        <v>96</v>
      </c>
      <c r="J120" s="3" t="s">
        <v>16</v>
      </c>
    </row>
    <row r="121" spans="1:10" x14ac:dyDescent="0.25">
      <c r="A121" s="2" t="s">
        <v>17</v>
      </c>
      <c r="B121" s="2" t="s">
        <v>297</v>
      </c>
      <c r="C121" s="2" t="s">
        <v>298</v>
      </c>
      <c r="D121" s="2" t="s">
        <v>299</v>
      </c>
      <c r="E121" s="2">
        <v>13</v>
      </c>
      <c r="F121" s="2" t="s">
        <v>14</v>
      </c>
      <c r="G121" s="2" t="s">
        <v>15</v>
      </c>
      <c r="H121" s="2">
        <v>13</v>
      </c>
      <c r="I121" s="2">
        <v>100</v>
      </c>
      <c r="J121" s="3" t="s">
        <v>16</v>
      </c>
    </row>
    <row r="122" spans="1:10" x14ac:dyDescent="0.25">
      <c r="A122" s="2" t="s">
        <v>31</v>
      </c>
      <c r="B122" s="2" t="s">
        <v>32</v>
      </c>
      <c r="C122" s="2" t="s">
        <v>300</v>
      </c>
      <c r="D122" s="2" t="s">
        <v>301</v>
      </c>
      <c r="E122" s="2">
        <v>434</v>
      </c>
      <c r="F122" s="2" t="s">
        <v>14</v>
      </c>
      <c r="G122" s="2" t="s">
        <v>15</v>
      </c>
      <c r="H122" s="2">
        <v>433</v>
      </c>
      <c r="I122" s="2">
        <v>100</v>
      </c>
      <c r="J122" s="3" t="s">
        <v>16</v>
      </c>
    </row>
    <row r="123" spans="1:10" x14ac:dyDescent="0.25">
      <c r="A123" s="2" t="s">
        <v>17</v>
      </c>
      <c r="B123" s="2" t="s">
        <v>56</v>
      </c>
      <c r="C123" s="2" t="s">
        <v>302</v>
      </c>
      <c r="D123" s="2" t="s">
        <v>303</v>
      </c>
      <c r="E123" s="2">
        <v>12</v>
      </c>
      <c r="F123" s="2" t="s">
        <v>14</v>
      </c>
      <c r="G123" s="2" t="s">
        <v>15</v>
      </c>
      <c r="H123" s="2">
        <v>12</v>
      </c>
      <c r="I123" s="2">
        <v>100</v>
      </c>
      <c r="J123" s="3" t="s">
        <v>16</v>
      </c>
    </row>
    <row r="124" spans="1:10" x14ac:dyDescent="0.25">
      <c r="A124" s="2" t="s">
        <v>47</v>
      </c>
      <c r="B124" s="2" t="s">
        <v>304</v>
      </c>
      <c r="C124" s="2" t="s">
        <v>305</v>
      </c>
      <c r="D124" s="2" t="s">
        <v>306</v>
      </c>
      <c r="E124" s="2">
        <v>54</v>
      </c>
      <c r="F124" s="2" t="s">
        <v>14</v>
      </c>
      <c r="G124" s="2" t="s">
        <v>15</v>
      </c>
      <c r="H124" s="2">
        <v>54</v>
      </c>
      <c r="I124" s="2">
        <v>100</v>
      </c>
      <c r="J124" s="3" t="s">
        <v>16</v>
      </c>
    </row>
    <row r="125" spans="1:10" x14ac:dyDescent="0.25">
      <c r="A125" s="2" t="s">
        <v>47</v>
      </c>
      <c r="B125" s="2" t="s">
        <v>304</v>
      </c>
      <c r="C125" s="2" t="s">
        <v>307</v>
      </c>
      <c r="D125" s="2" t="s">
        <v>308</v>
      </c>
      <c r="E125" s="2">
        <v>83</v>
      </c>
      <c r="F125" s="2" t="s">
        <v>14</v>
      </c>
      <c r="G125" s="2" t="s">
        <v>15</v>
      </c>
      <c r="H125" s="2">
        <v>82</v>
      </c>
      <c r="I125" s="2">
        <v>99</v>
      </c>
      <c r="J125" s="3" t="s">
        <v>16</v>
      </c>
    </row>
    <row r="126" spans="1:10" x14ac:dyDescent="0.25">
      <c r="A126" s="2" t="s">
        <v>47</v>
      </c>
      <c r="B126" s="2" t="s">
        <v>304</v>
      </c>
      <c r="C126" s="2" t="s">
        <v>309</v>
      </c>
      <c r="D126" s="2" t="s">
        <v>310</v>
      </c>
      <c r="E126" s="2">
        <v>82</v>
      </c>
      <c r="F126" s="2" t="s">
        <v>14</v>
      </c>
      <c r="G126" s="2" t="s">
        <v>15</v>
      </c>
      <c r="H126" s="2">
        <v>78</v>
      </c>
      <c r="I126" s="2">
        <v>95</v>
      </c>
      <c r="J126" s="3" t="s">
        <v>16</v>
      </c>
    </row>
    <row r="127" spans="1:10" x14ac:dyDescent="0.25">
      <c r="A127" s="2" t="s">
        <v>47</v>
      </c>
      <c r="B127" s="2" t="s">
        <v>304</v>
      </c>
      <c r="C127" s="2" t="s">
        <v>311</v>
      </c>
      <c r="D127" s="2" t="s">
        <v>312</v>
      </c>
      <c r="E127" s="2">
        <v>113</v>
      </c>
      <c r="F127" s="2" t="s">
        <v>14</v>
      </c>
      <c r="G127" s="2" t="s">
        <v>15</v>
      </c>
      <c r="H127" s="2">
        <v>111</v>
      </c>
      <c r="I127" s="2">
        <v>98</v>
      </c>
      <c r="J127" s="3" t="s">
        <v>16</v>
      </c>
    </row>
    <row r="128" spans="1:10" x14ac:dyDescent="0.25">
      <c r="A128" s="2" t="s">
        <v>47</v>
      </c>
      <c r="B128" s="2" t="s">
        <v>304</v>
      </c>
      <c r="C128" s="2" t="s">
        <v>313</v>
      </c>
      <c r="D128" s="2" t="s">
        <v>314</v>
      </c>
      <c r="E128" s="2">
        <v>97</v>
      </c>
      <c r="F128" s="2" t="s">
        <v>14</v>
      </c>
      <c r="G128" s="2" t="s">
        <v>15</v>
      </c>
      <c r="H128" s="2">
        <v>97</v>
      </c>
      <c r="I128" s="2">
        <v>100</v>
      </c>
      <c r="J128" s="3" t="s">
        <v>16</v>
      </c>
    </row>
    <row r="129" spans="1:10" x14ac:dyDescent="0.25">
      <c r="A129" s="2" t="s">
        <v>17</v>
      </c>
      <c r="B129" s="2" t="s">
        <v>172</v>
      </c>
      <c r="C129" s="2" t="s">
        <v>315</v>
      </c>
      <c r="D129" s="2" t="s">
        <v>316</v>
      </c>
      <c r="E129" s="2">
        <v>3</v>
      </c>
      <c r="F129" s="2" t="s">
        <v>14</v>
      </c>
      <c r="G129" s="2" t="s">
        <v>15</v>
      </c>
      <c r="H129" s="2">
        <v>3</v>
      </c>
      <c r="I129" s="2">
        <v>100</v>
      </c>
      <c r="J129" s="3" t="s">
        <v>16</v>
      </c>
    </row>
    <row r="130" spans="1:10" x14ac:dyDescent="0.25">
      <c r="A130" s="2" t="s">
        <v>10</v>
      </c>
      <c r="B130" s="2" t="s">
        <v>81</v>
      </c>
      <c r="C130" s="2" t="s">
        <v>317</v>
      </c>
      <c r="D130" s="2" t="s">
        <v>318</v>
      </c>
      <c r="E130" s="2">
        <v>112</v>
      </c>
      <c r="F130" s="2" t="s">
        <v>14</v>
      </c>
      <c r="G130" s="2" t="s">
        <v>15</v>
      </c>
      <c r="H130" s="2">
        <v>110</v>
      </c>
      <c r="I130" s="2">
        <v>98</v>
      </c>
      <c r="J130" s="3" t="s">
        <v>16</v>
      </c>
    </row>
    <row r="131" spans="1:10" x14ac:dyDescent="0.25">
      <c r="A131" s="2" t="s">
        <v>31</v>
      </c>
      <c r="B131" s="2" t="s">
        <v>181</v>
      </c>
      <c r="C131" s="2" t="s">
        <v>319</v>
      </c>
      <c r="D131" s="2" t="s">
        <v>320</v>
      </c>
      <c r="E131" s="2">
        <v>211</v>
      </c>
      <c r="F131" s="2" t="s">
        <v>14</v>
      </c>
      <c r="G131" s="2" t="s">
        <v>15</v>
      </c>
      <c r="H131" s="2">
        <v>201</v>
      </c>
      <c r="I131" s="2">
        <v>95</v>
      </c>
      <c r="J131" s="3" t="s">
        <v>16</v>
      </c>
    </row>
    <row r="132" spans="1:10" x14ac:dyDescent="0.25">
      <c r="A132" s="2" t="s">
        <v>17</v>
      </c>
      <c r="B132" s="2" t="s">
        <v>66</v>
      </c>
      <c r="C132" s="2" t="s">
        <v>321</v>
      </c>
      <c r="D132" s="2" t="s">
        <v>322</v>
      </c>
      <c r="E132" s="2">
        <v>7</v>
      </c>
      <c r="F132" s="2" t="s">
        <v>14</v>
      </c>
      <c r="G132" s="2" t="s">
        <v>15</v>
      </c>
      <c r="H132" s="2">
        <v>7</v>
      </c>
      <c r="I132" s="2">
        <v>100</v>
      </c>
      <c r="J132" s="3" t="s">
        <v>16</v>
      </c>
    </row>
    <row r="133" spans="1:10" x14ac:dyDescent="0.25">
      <c r="A133" s="2" t="s">
        <v>10</v>
      </c>
      <c r="B133" s="2" t="s">
        <v>127</v>
      </c>
      <c r="C133" s="2" t="s">
        <v>323</v>
      </c>
      <c r="D133" s="2" t="s">
        <v>324</v>
      </c>
      <c r="E133" s="2">
        <v>101</v>
      </c>
      <c r="F133" s="2" t="s">
        <v>14</v>
      </c>
      <c r="G133" s="2" t="s">
        <v>15</v>
      </c>
      <c r="H133" s="2">
        <v>101</v>
      </c>
      <c r="I133" s="2">
        <v>100</v>
      </c>
      <c r="J133" s="3" t="s">
        <v>16</v>
      </c>
    </row>
    <row r="134" spans="1:10" x14ac:dyDescent="0.25">
      <c r="A134" s="2" t="s">
        <v>10</v>
      </c>
      <c r="B134" s="2" t="s">
        <v>127</v>
      </c>
      <c r="C134" s="2" t="s">
        <v>325</v>
      </c>
      <c r="D134" s="2" t="s">
        <v>326</v>
      </c>
      <c r="E134" s="2">
        <v>95</v>
      </c>
      <c r="F134" s="2" t="s">
        <v>14</v>
      </c>
      <c r="G134" s="2" t="s">
        <v>15</v>
      </c>
      <c r="H134" s="2">
        <v>95</v>
      </c>
      <c r="I134" s="2">
        <v>100</v>
      </c>
      <c r="J134" s="3" t="s">
        <v>16</v>
      </c>
    </row>
    <row r="135" spans="1:10" x14ac:dyDescent="0.25">
      <c r="A135" s="2" t="s">
        <v>10</v>
      </c>
      <c r="B135" s="2" t="s">
        <v>127</v>
      </c>
      <c r="C135" s="2" t="s">
        <v>327</v>
      </c>
      <c r="D135" s="2" t="s">
        <v>328</v>
      </c>
      <c r="E135" s="2">
        <v>111</v>
      </c>
      <c r="F135" s="2" t="s">
        <v>14</v>
      </c>
      <c r="G135" s="2" t="s">
        <v>15</v>
      </c>
      <c r="H135" s="2">
        <v>111</v>
      </c>
      <c r="I135" s="2">
        <v>100</v>
      </c>
      <c r="J135" s="3" t="s">
        <v>16</v>
      </c>
    </row>
    <row r="136" spans="1:10" x14ac:dyDescent="0.25">
      <c r="A136" s="2" t="s">
        <v>10</v>
      </c>
      <c r="B136" s="2" t="s">
        <v>127</v>
      </c>
      <c r="C136" s="2" t="s">
        <v>329</v>
      </c>
      <c r="D136" s="2" t="s">
        <v>330</v>
      </c>
      <c r="E136" s="2">
        <v>117</v>
      </c>
      <c r="F136" s="2" t="s">
        <v>14</v>
      </c>
      <c r="G136" s="2" t="s">
        <v>15</v>
      </c>
      <c r="H136" s="2">
        <v>117</v>
      </c>
      <c r="I136" s="2">
        <v>100</v>
      </c>
      <c r="J136" s="3" t="s">
        <v>16</v>
      </c>
    </row>
    <row r="137" spans="1:10" x14ac:dyDescent="0.25">
      <c r="A137" s="2" t="s">
        <v>17</v>
      </c>
      <c r="B137" s="2" t="s">
        <v>200</v>
      </c>
      <c r="C137" s="2" t="s">
        <v>331</v>
      </c>
      <c r="D137" s="2" t="s">
        <v>332</v>
      </c>
      <c r="E137" s="2">
        <v>14</v>
      </c>
      <c r="F137" s="2" t="s">
        <v>14</v>
      </c>
      <c r="G137" s="2" t="s">
        <v>15</v>
      </c>
      <c r="H137" s="2">
        <v>14</v>
      </c>
      <c r="I137" s="2">
        <v>100</v>
      </c>
      <c r="J137" s="3" t="s">
        <v>16</v>
      </c>
    </row>
    <row r="138" spans="1:10" x14ac:dyDescent="0.25">
      <c r="A138" s="2" t="s">
        <v>17</v>
      </c>
      <c r="B138" s="2" t="s">
        <v>178</v>
      </c>
      <c r="C138" s="2" t="s">
        <v>333</v>
      </c>
      <c r="D138" s="2" t="s">
        <v>334</v>
      </c>
      <c r="E138" s="2">
        <v>39</v>
      </c>
      <c r="F138" s="2" t="s">
        <v>14</v>
      </c>
      <c r="G138" s="2" t="s">
        <v>15</v>
      </c>
      <c r="H138" s="2">
        <v>37</v>
      </c>
      <c r="I138" s="2">
        <v>95</v>
      </c>
      <c r="J138" s="3" t="s">
        <v>16</v>
      </c>
    </row>
    <row r="139" spans="1:10" x14ac:dyDescent="0.25">
      <c r="A139" s="2" t="s">
        <v>24</v>
      </c>
      <c r="B139" s="2" t="s">
        <v>53</v>
      </c>
      <c r="C139" s="2" t="s">
        <v>335</v>
      </c>
      <c r="D139" s="2" t="s">
        <v>336</v>
      </c>
      <c r="E139" s="2">
        <v>355</v>
      </c>
      <c r="F139" s="2" t="s">
        <v>14</v>
      </c>
      <c r="G139" s="2" t="s">
        <v>15</v>
      </c>
      <c r="H139" s="2">
        <v>350</v>
      </c>
      <c r="I139" s="2">
        <v>99</v>
      </c>
      <c r="J139" s="3" t="s">
        <v>16</v>
      </c>
    </row>
    <row r="140" spans="1:10" x14ac:dyDescent="0.25">
      <c r="A140" s="2" t="s">
        <v>24</v>
      </c>
      <c r="B140" s="2" t="s">
        <v>53</v>
      </c>
      <c r="C140" s="2" t="s">
        <v>337</v>
      </c>
      <c r="D140" s="2" t="s">
        <v>338</v>
      </c>
      <c r="E140" s="2">
        <v>128</v>
      </c>
      <c r="F140" s="2" t="s">
        <v>14</v>
      </c>
      <c r="G140" s="2" t="s">
        <v>15</v>
      </c>
      <c r="H140" s="2">
        <v>127</v>
      </c>
      <c r="I140" s="2">
        <v>99</v>
      </c>
      <c r="J140" s="3" t="s">
        <v>16</v>
      </c>
    </row>
    <row r="141" spans="1:10" x14ac:dyDescent="0.25">
      <c r="A141" s="2" t="s">
        <v>24</v>
      </c>
      <c r="B141" s="2" t="s">
        <v>44</v>
      </c>
      <c r="C141" s="2" t="s">
        <v>339</v>
      </c>
      <c r="D141" s="2" t="s">
        <v>340</v>
      </c>
      <c r="E141" s="2">
        <v>248</v>
      </c>
      <c r="F141" s="2" t="s">
        <v>14</v>
      </c>
      <c r="G141" s="2" t="s">
        <v>15</v>
      </c>
      <c r="H141" s="2">
        <v>245</v>
      </c>
      <c r="I141" s="2">
        <v>99</v>
      </c>
      <c r="J141" s="3" t="s">
        <v>16</v>
      </c>
    </row>
    <row r="142" spans="1:10" x14ac:dyDescent="0.25">
      <c r="A142" s="2" t="s">
        <v>31</v>
      </c>
      <c r="B142" s="2" t="s">
        <v>181</v>
      </c>
      <c r="C142" s="2" t="s">
        <v>341</v>
      </c>
      <c r="D142" s="2" t="s">
        <v>342</v>
      </c>
      <c r="E142" s="2">
        <v>201</v>
      </c>
      <c r="F142" s="2" t="s">
        <v>14</v>
      </c>
      <c r="G142" s="2" t="s">
        <v>15</v>
      </c>
      <c r="H142" s="2">
        <v>201</v>
      </c>
      <c r="I142" s="2">
        <v>100</v>
      </c>
      <c r="J142" s="3" t="s">
        <v>16</v>
      </c>
    </row>
    <row r="143" spans="1:10" x14ac:dyDescent="0.25">
      <c r="A143" s="2" t="s">
        <v>17</v>
      </c>
      <c r="B143" s="2" t="s">
        <v>195</v>
      </c>
      <c r="C143" s="2" t="s">
        <v>343</v>
      </c>
      <c r="D143" s="2" t="s">
        <v>344</v>
      </c>
      <c r="E143" s="2">
        <v>3</v>
      </c>
      <c r="F143" s="2" t="s">
        <v>14</v>
      </c>
      <c r="G143" s="2" t="s">
        <v>15</v>
      </c>
      <c r="H143" s="2">
        <v>3</v>
      </c>
      <c r="I143" s="2">
        <v>100</v>
      </c>
      <c r="J143" s="3" t="s">
        <v>16</v>
      </c>
    </row>
    <row r="144" spans="1:10" x14ac:dyDescent="0.25">
      <c r="A144" s="2" t="s">
        <v>31</v>
      </c>
      <c r="B144" s="2" t="s">
        <v>92</v>
      </c>
      <c r="C144" s="2" t="s">
        <v>345</v>
      </c>
      <c r="D144" s="2" t="s">
        <v>346</v>
      </c>
      <c r="E144" s="2">
        <v>296</v>
      </c>
      <c r="F144" s="2" t="s">
        <v>14</v>
      </c>
      <c r="G144" s="2" t="s">
        <v>15</v>
      </c>
      <c r="H144" s="2">
        <v>295</v>
      </c>
      <c r="I144" s="2">
        <v>100</v>
      </c>
      <c r="J144" s="3" t="s">
        <v>16</v>
      </c>
    </row>
    <row r="145" spans="1:10" x14ac:dyDescent="0.25">
      <c r="A145" s="2" t="s">
        <v>10</v>
      </c>
      <c r="B145" s="2" t="s">
        <v>28</v>
      </c>
      <c r="C145" s="2" t="s">
        <v>347</v>
      </c>
      <c r="D145" s="2" t="s">
        <v>348</v>
      </c>
      <c r="E145" s="2">
        <v>483</v>
      </c>
      <c r="F145" s="2" t="s">
        <v>14</v>
      </c>
      <c r="G145" s="2" t="s">
        <v>15</v>
      </c>
      <c r="H145" s="2">
        <v>465</v>
      </c>
      <c r="I145" s="2">
        <v>96</v>
      </c>
      <c r="J145" s="3" t="s">
        <v>16</v>
      </c>
    </row>
    <row r="146" spans="1:10" x14ac:dyDescent="0.25">
      <c r="A146" s="2" t="s">
        <v>24</v>
      </c>
      <c r="B146" s="2" t="s">
        <v>139</v>
      </c>
      <c r="C146" s="2" t="s">
        <v>349</v>
      </c>
      <c r="D146" s="2" t="s">
        <v>350</v>
      </c>
      <c r="E146" s="2">
        <v>318</v>
      </c>
      <c r="F146" s="2" t="s">
        <v>14</v>
      </c>
      <c r="G146" s="2" t="s">
        <v>15</v>
      </c>
      <c r="H146" s="2">
        <v>311</v>
      </c>
      <c r="I146" s="2">
        <v>98</v>
      </c>
      <c r="J146" s="3" t="s">
        <v>16</v>
      </c>
    </row>
    <row r="147" spans="1:10" x14ac:dyDescent="0.25">
      <c r="A147" s="2" t="s">
        <v>31</v>
      </c>
      <c r="B147" s="2" t="s">
        <v>76</v>
      </c>
      <c r="C147" s="2" t="s">
        <v>351</v>
      </c>
      <c r="D147" s="2" t="s">
        <v>352</v>
      </c>
      <c r="E147" s="2">
        <v>53</v>
      </c>
      <c r="F147" s="2" t="s">
        <v>14</v>
      </c>
      <c r="G147" s="2" t="s">
        <v>15</v>
      </c>
      <c r="H147" s="2">
        <v>53</v>
      </c>
      <c r="I147" s="2">
        <v>100</v>
      </c>
      <c r="J147" s="3" t="s">
        <v>16</v>
      </c>
    </row>
    <row r="148" spans="1:10" x14ac:dyDescent="0.25">
      <c r="A148" s="2" t="s">
        <v>47</v>
      </c>
      <c r="B148" s="2" t="s">
        <v>249</v>
      </c>
      <c r="C148" s="2" t="s">
        <v>353</v>
      </c>
      <c r="D148" s="2" t="s">
        <v>354</v>
      </c>
      <c r="E148" s="2">
        <v>81</v>
      </c>
      <c r="F148" s="2" t="s">
        <v>14</v>
      </c>
      <c r="G148" s="2" t="s">
        <v>15</v>
      </c>
      <c r="H148" s="2">
        <v>81</v>
      </c>
      <c r="I148" s="2">
        <v>100</v>
      </c>
      <c r="J148" s="3" t="s">
        <v>16</v>
      </c>
    </row>
    <row r="149" spans="1:10" x14ac:dyDescent="0.25">
      <c r="A149" s="2" t="s">
        <v>24</v>
      </c>
      <c r="B149" s="2" t="s">
        <v>200</v>
      </c>
      <c r="C149" s="2" t="s">
        <v>355</v>
      </c>
      <c r="D149" s="2" t="s">
        <v>356</v>
      </c>
      <c r="E149" s="2">
        <v>484</v>
      </c>
      <c r="F149" s="2" t="s">
        <v>14</v>
      </c>
      <c r="G149" s="2" t="s">
        <v>15</v>
      </c>
      <c r="H149" s="2">
        <v>484</v>
      </c>
      <c r="I149" s="2">
        <v>100</v>
      </c>
      <c r="J149" s="3" t="s">
        <v>16</v>
      </c>
    </row>
    <row r="150" spans="1:10" x14ac:dyDescent="0.25">
      <c r="A150" s="2" t="s">
        <v>24</v>
      </c>
      <c r="B150" s="2" t="s">
        <v>200</v>
      </c>
      <c r="C150" s="2" t="s">
        <v>357</v>
      </c>
      <c r="D150" s="2" t="s">
        <v>358</v>
      </c>
      <c r="E150" s="2">
        <v>374</v>
      </c>
      <c r="F150" s="2" t="s">
        <v>14</v>
      </c>
      <c r="G150" s="2" t="s">
        <v>15</v>
      </c>
      <c r="H150" s="2">
        <v>371</v>
      </c>
      <c r="I150" s="2">
        <v>99</v>
      </c>
      <c r="J150" s="3" t="s">
        <v>16</v>
      </c>
    </row>
    <row r="151" spans="1:10" x14ac:dyDescent="0.25">
      <c r="A151" s="2" t="s">
        <v>17</v>
      </c>
      <c r="B151" s="2" t="s">
        <v>21</v>
      </c>
      <c r="C151" s="2" t="s">
        <v>359</v>
      </c>
      <c r="D151" s="2" t="s">
        <v>360</v>
      </c>
      <c r="E151" s="2">
        <v>28</v>
      </c>
      <c r="F151" s="2" t="s">
        <v>14</v>
      </c>
      <c r="G151" s="2" t="s">
        <v>15</v>
      </c>
      <c r="H151" s="2">
        <v>28</v>
      </c>
      <c r="I151" s="2">
        <v>100</v>
      </c>
      <c r="J151" s="3" t="s">
        <v>16</v>
      </c>
    </row>
    <row r="152" spans="1:10" x14ac:dyDescent="0.25">
      <c r="A152" s="2" t="s">
        <v>31</v>
      </c>
      <c r="B152" s="2" t="s">
        <v>32</v>
      </c>
      <c r="C152" s="2" t="s">
        <v>361</v>
      </c>
      <c r="D152" s="2" t="s">
        <v>362</v>
      </c>
      <c r="E152" s="2">
        <v>98</v>
      </c>
      <c r="F152" s="2" t="s">
        <v>14</v>
      </c>
      <c r="G152" s="2" t="s">
        <v>15</v>
      </c>
      <c r="H152" s="2">
        <v>98</v>
      </c>
      <c r="I152" s="2">
        <v>100</v>
      </c>
      <c r="J152" s="3" t="s">
        <v>16</v>
      </c>
    </row>
    <row r="153" spans="1:10" x14ac:dyDescent="0.25">
      <c r="A153" s="2" t="s">
        <v>31</v>
      </c>
      <c r="B153" s="2" t="s">
        <v>92</v>
      </c>
      <c r="C153" s="2" t="s">
        <v>363</v>
      </c>
      <c r="D153" s="2" t="s">
        <v>364</v>
      </c>
      <c r="E153" s="2">
        <v>62</v>
      </c>
      <c r="F153" s="2" t="s">
        <v>14</v>
      </c>
      <c r="G153" s="2" t="s">
        <v>15</v>
      </c>
      <c r="H153" s="2">
        <v>62</v>
      </c>
      <c r="I153" s="2">
        <v>100</v>
      </c>
      <c r="J153" s="3" t="s">
        <v>16</v>
      </c>
    </row>
    <row r="154" spans="1:10" x14ac:dyDescent="0.25">
      <c r="A154" s="2" t="s">
        <v>31</v>
      </c>
      <c r="B154" s="2" t="s">
        <v>92</v>
      </c>
      <c r="C154" s="2" t="s">
        <v>365</v>
      </c>
      <c r="D154" s="2" t="s">
        <v>366</v>
      </c>
      <c r="E154" s="2">
        <v>320</v>
      </c>
      <c r="F154" s="2" t="s">
        <v>14</v>
      </c>
      <c r="G154" s="2" t="s">
        <v>15</v>
      </c>
      <c r="H154" s="2">
        <v>320</v>
      </c>
      <c r="I154" s="2">
        <v>100</v>
      </c>
      <c r="J154" s="3" t="s">
        <v>16</v>
      </c>
    </row>
    <row r="155" spans="1:10" x14ac:dyDescent="0.25">
      <c r="A155" s="2" t="s">
        <v>31</v>
      </c>
      <c r="B155" s="2" t="s">
        <v>367</v>
      </c>
      <c r="C155" s="2" t="s">
        <v>368</v>
      </c>
      <c r="D155" s="2" t="s">
        <v>369</v>
      </c>
      <c r="E155" s="2">
        <v>493</v>
      </c>
      <c r="F155" s="2" t="s">
        <v>14</v>
      </c>
      <c r="G155" s="2" t="s">
        <v>15</v>
      </c>
      <c r="H155" s="2">
        <v>490</v>
      </c>
      <c r="I155" s="2">
        <v>99</v>
      </c>
      <c r="J155" s="3" t="s">
        <v>16</v>
      </c>
    </row>
    <row r="156" spans="1:10" x14ac:dyDescent="0.25">
      <c r="A156" s="2" t="s">
        <v>17</v>
      </c>
      <c r="B156" s="2" t="s">
        <v>367</v>
      </c>
      <c r="C156" s="2" t="s">
        <v>370</v>
      </c>
      <c r="D156" s="2" t="s">
        <v>371</v>
      </c>
      <c r="E156" s="2">
        <v>12</v>
      </c>
      <c r="F156" s="2" t="s">
        <v>14</v>
      </c>
      <c r="G156" s="2" t="s">
        <v>15</v>
      </c>
      <c r="H156" s="2">
        <v>11</v>
      </c>
      <c r="I156" s="2">
        <v>92</v>
      </c>
      <c r="J156" s="3" t="s">
        <v>16</v>
      </c>
    </row>
    <row r="157" spans="1:10" x14ac:dyDescent="0.25">
      <c r="A157" s="2" t="s">
        <v>24</v>
      </c>
      <c r="B157" s="2" t="s">
        <v>172</v>
      </c>
      <c r="C157" s="2" t="s">
        <v>372</v>
      </c>
      <c r="D157" s="2" t="s">
        <v>373</v>
      </c>
      <c r="E157" s="2">
        <v>61</v>
      </c>
      <c r="F157" s="2" t="s">
        <v>14</v>
      </c>
      <c r="G157" s="2" t="s">
        <v>15</v>
      </c>
      <c r="H157" s="2">
        <v>61</v>
      </c>
      <c r="I157" s="2">
        <v>100</v>
      </c>
      <c r="J157" s="3" t="s">
        <v>16</v>
      </c>
    </row>
    <row r="158" spans="1:10" x14ac:dyDescent="0.25">
      <c r="A158" s="2" t="s">
        <v>24</v>
      </c>
      <c r="B158" s="2" t="s">
        <v>172</v>
      </c>
      <c r="C158" s="2" t="s">
        <v>374</v>
      </c>
      <c r="D158" s="2" t="s">
        <v>375</v>
      </c>
      <c r="E158" s="2">
        <v>84</v>
      </c>
      <c r="F158" s="2" t="s">
        <v>14</v>
      </c>
      <c r="G158" s="2" t="s">
        <v>15</v>
      </c>
      <c r="H158" s="2">
        <v>79</v>
      </c>
      <c r="I158" s="2">
        <v>94</v>
      </c>
      <c r="J158" s="3" t="s">
        <v>16</v>
      </c>
    </row>
    <row r="159" spans="1:10" x14ac:dyDescent="0.25">
      <c r="A159" s="2" t="s">
        <v>24</v>
      </c>
      <c r="B159" s="2" t="s">
        <v>172</v>
      </c>
      <c r="C159" s="2" t="s">
        <v>376</v>
      </c>
      <c r="D159" s="2" t="s">
        <v>377</v>
      </c>
      <c r="E159" s="2">
        <v>23</v>
      </c>
      <c r="F159" s="2" t="s">
        <v>14</v>
      </c>
      <c r="G159" s="2" t="s">
        <v>15</v>
      </c>
      <c r="H159" s="2">
        <v>22</v>
      </c>
      <c r="I159" s="2">
        <v>96</v>
      </c>
      <c r="J159" s="3" t="s">
        <v>16</v>
      </c>
    </row>
    <row r="160" spans="1:10" x14ac:dyDescent="0.25">
      <c r="A160" s="2" t="s">
        <v>24</v>
      </c>
      <c r="B160" s="2" t="s">
        <v>172</v>
      </c>
      <c r="C160" s="2" t="s">
        <v>378</v>
      </c>
      <c r="D160" s="2" t="s">
        <v>379</v>
      </c>
      <c r="E160" s="2">
        <v>87</v>
      </c>
      <c r="F160" s="2" t="s">
        <v>14</v>
      </c>
      <c r="G160" s="2" t="s">
        <v>15</v>
      </c>
      <c r="H160" s="2">
        <v>85</v>
      </c>
      <c r="I160" s="2">
        <v>98</v>
      </c>
      <c r="J160" s="3" t="s">
        <v>16</v>
      </c>
    </row>
    <row r="161" spans="1:10" x14ac:dyDescent="0.25">
      <c r="A161" s="2" t="s">
        <v>24</v>
      </c>
      <c r="B161" s="2" t="s">
        <v>172</v>
      </c>
      <c r="C161" s="2" t="s">
        <v>380</v>
      </c>
      <c r="D161" s="2" t="s">
        <v>381</v>
      </c>
      <c r="E161" s="2">
        <v>78</v>
      </c>
      <c r="F161" s="2" t="s">
        <v>14</v>
      </c>
      <c r="G161" s="2" t="s">
        <v>15</v>
      </c>
      <c r="H161" s="2">
        <v>76</v>
      </c>
      <c r="I161" s="2">
        <v>97</v>
      </c>
      <c r="J161" s="3" t="s">
        <v>16</v>
      </c>
    </row>
    <row r="162" spans="1:10" x14ac:dyDescent="0.25">
      <c r="A162" s="2" t="s">
        <v>47</v>
      </c>
      <c r="B162" s="2" t="s">
        <v>382</v>
      </c>
      <c r="C162" s="2" t="s">
        <v>383</v>
      </c>
      <c r="D162" s="2" t="s">
        <v>384</v>
      </c>
      <c r="E162" s="2">
        <v>294</v>
      </c>
      <c r="F162" s="2" t="s">
        <v>14</v>
      </c>
      <c r="G162" s="2" t="s">
        <v>15</v>
      </c>
      <c r="H162" s="2">
        <v>294</v>
      </c>
      <c r="I162" s="2">
        <v>100</v>
      </c>
      <c r="J162" s="3" t="s">
        <v>16</v>
      </c>
    </row>
    <row r="163" spans="1:10" x14ac:dyDescent="0.25">
      <c r="A163" s="2" t="s">
        <v>17</v>
      </c>
      <c r="B163" s="2"/>
      <c r="C163" s="2" t="s">
        <v>385</v>
      </c>
      <c r="D163" s="2" t="s">
        <v>386</v>
      </c>
      <c r="E163" s="2">
        <v>116</v>
      </c>
      <c r="F163" s="2" t="s">
        <v>14</v>
      </c>
      <c r="G163" s="2" t="s">
        <v>15</v>
      </c>
      <c r="H163" s="2">
        <v>106</v>
      </c>
      <c r="I163" s="2">
        <v>91</v>
      </c>
      <c r="J163" s="3" t="s">
        <v>16</v>
      </c>
    </row>
    <row r="164" spans="1:10" x14ac:dyDescent="0.25">
      <c r="A164" s="2" t="s">
        <v>17</v>
      </c>
      <c r="B164" s="2"/>
      <c r="C164" s="2" t="s">
        <v>387</v>
      </c>
      <c r="D164" s="2" t="s">
        <v>388</v>
      </c>
      <c r="E164" s="2">
        <v>94</v>
      </c>
      <c r="F164" s="2" t="s">
        <v>14</v>
      </c>
      <c r="G164" s="2" t="s">
        <v>15</v>
      </c>
      <c r="H164" s="2">
        <v>93</v>
      </c>
      <c r="I164" s="2">
        <v>99</v>
      </c>
      <c r="J164" s="3" t="s">
        <v>16</v>
      </c>
    </row>
    <row r="165" spans="1:10" x14ac:dyDescent="0.25">
      <c r="A165" s="2" t="s">
        <v>17</v>
      </c>
      <c r="B165" s="2"/>
      <c r="C165" s="2" t="s">
        <v>389</v>
      </c>
      <c r="D165" s="2" t="s">
        <v>390</v>
      </c>
      <c r="E165" s="2">
        <v>83</v>
      </c>
      <c r="F165" s="2" t="s">
        <v>14</v>
      </c>
      <c r="G165" s="2" t="s">
        <v>15</v>
      </c>
      <c r="H165" s="2">
        <v>83</v>
      </c>
      <c r="I165" s="2">
        <v>100</v>
      </c>
      <c r="J165" s="3" t="s">
        <v>16</v>
      </c>
    </row>
    <row r="166" spans="1:10" x14ac:dyDescent="0.25">
      <c r="A166" s="2" t="s">
        <v>17</v>
      </c>
      <c r="B166" s="2"/>
      <c r="C166" s="2" t="s">
        <v>391</v>
      </c>
      <c r="D166" s="2" t="s">
        <v>392</v>
      </c>
      <c r="E166" s="2">
        <v>70</v>
      </c>
      <c r="F166" s="2" t="s">
        <v>14</v>
      </c>
      <c r="G166" s="2" t="s">
        <v>15</v>
      </c>
      <c r="H166" s="2">
        <v>68</v>
      </c>
      <c r="I166" s="2">
        <v>97</v>
      </c>
      <c r="J166" s="3" t="s">
        <v>16</v>
      </c>
    </row>
    <row r="167" spans="1:10" x14ac:dyDescent="0.25">
      <c r="A167" s="2" t="s">
        <v>17</v>
      </c>
      <c r="B167" s="2"/>
      <c r="C167" s="2" t="s">
        <v>393</v>
      </c>
      <c r="D167" s="2" t="s">
        <v>394</v>
      </c>
      <c r="E167" s="2">
        <v>77</v>
      </c>
      <c r="F167" s="2" t="s">
        <v>14</v>
      </c>
      <c r="G167" s="2" t="s">
        <v>15</v>
      </c>
      <c r="H167" s="2">
        <v>68</v>
      </c>
      <c r="I167" s="2">
        <v>88</v>
      </c>
      <c r="J167" s="3" t="s">
        <v>16</v>
      </c>
    </row>
    <row r="168" spans="1:10" x14ac:dyDescent="0.25">
      <c r="A168" s="2" t="s">
        <v>17</v>
      </c>
      <c r="B168" s="2"/>
      <c r="C168" s="2" t="s">
        <v>395</v>
      </c>
      <c r="D168" s="2" t="s">
        <v>396</v>
      </c>
      <c r="E168" s="2">
        <v>102</v>
      </c>
      <c r="F168" s="2" t="s">
        <v>14</v>
      </c>
      <c r="G168" s="2" t="s">
        <v>15</v>
      </c>
      <c r="H168" s="2">
        <v>100</v>
      </c>
      <c r="I168" s="2">
        <v>98</v>
      </c>
      <c r="J168" s="3" t="s">
        <v>16</v>
      </c>
    </row>
    <row r="169" spans="1:10" x14ac:dyDescent="0.25">
      <c r="A169" s="2" t="s">
        <v>31</v>
      </c>
      <c r="B169" s="2" t="s">
        <v>32</v>
      </c>
      <c r="C169" s="2" t="s">
        <v>397</v>
      </c>
      <c r="D169" s="2" t="s">
        <v>398</v>
      </c>
      <c r="E169" s="2">
        <v>27</v>
      </c>
      <c r="F169" s="2" t="s">
        <v>14</v>
      </c>
      <c r="G169" s="2" t="s">
        <v>15</v>
      </c>
      <c r="H169" s="2">
        <v>27</v>
      </c>
      <c r="I169" s="2">
        <v>100</v>
      </c>
      <c r="J169" s="3" t="s">
        <v>16</v>
      </c>
    </row>
    <row r="170" spans="1:10" x14ac:dyDescent="0.25">
      <c r="A170" s="2" t="s">
        <v>31</v>
      </c>
      <c r="B170" s="2" t="s">
        <v>18</v>
      </c>
      <c r="C170" s="2" t="s">
        <v>399</v>
      </c>
      <c r="D170" s="2" t="s">
        <v>400</v>
      </c>
      <c r="E170" s="2">
        <v>147</v>
      </c>
      <c r="F170" s="2" t="s">
        <v>14</v>
      </c>
      <c r="G170" s="2" t="s">
        <v>15</v>
      </c>
      <c r="H170" s="2">
        <v>147</v>
      </c>
      <c r="I170" s="2">
        <v>100</v>
      </c>
      <c r="J170" s="3" t="s">
        <v>16</v>
      </c>
    </row>
    <row r="171" spans="1:10" x14ac:dyDescent="0.25">
      <c r="A171" s="2" t="s">
        <v>31</v>
      </c>
      <c r="B171" s="2" t="s">
        <v>178</v>
      </c>
      <c r="C171" s="2" t="s">
        <v>401</v>
      </c>
      <c r="D171" s="2" t="s">
        <v>402</v>
      </c>
      <c r="E171" s="2">
        <v>487</v>
      </c>
      <c r="F171" s="2" t="s">
        <v>14</v>
      </c>
      <c r="G171" s="2" t="s">
        <v>15</v>
      </c>
      <c r="H171" s="2">
        <v>469</v>
      </c>
      <c r="I171" s="2">
        <v>96</v>
      </c>
      <c r="J171" s="3" t="s">
        <v>16</v>
      </c>
    </row>
    <row r="172" spans="1:10" x14ac:dyDescent="0.25">
      <c r="A172" s="2" t="s">
        <v>47</v>
      </c>
      <c r="B172" s="2" t="s">
        <v>297</v>
      </c>
      <c r="C172" s="2" t="s">
        <v>403</v>
      </c>
      <c r="D172" s="2" t="s">
        <v>404</v>
      </c>
      <c r="E172" s="2">
        <v>528</v>
      </c>
      <c r="F172" s="2" t="s">
        <v>14</v>
      </c>
      <c r="G172" s="2" t="s">
        <v>15</v>
      </c>
      <c r="H172" s="2">
        <v>513</v>
      </c>
      <c r="I172" s="2">
        <v>97</v>
      </c>
      <c r="J172" s="3" t="s">
        <v>16</v>
      </c>
    </row>
    <row r="173" spans="1:10" x14ac:dyDescent="0.25">
      <c r="A173" s="2" t="s">
        <v>31</v>
      </c>
      <c r="B173" s="2" t="s">
        <v>270</v>
      </c>
      <c r="C173" s="2" t="s">
        <v>405</v>
      </c>
      <c r="D173" s="2" t="s">
        <v>406</v>
      </c>
      <c r="E173" s="2">
        <v>213</v>
      </c>
      <c r="F173" s="2" t="s">
        <v>14</v>
      </c>
      <c r="G173" s="2" t="s">
        <v>15</v>
      </c>
      <c r="H173" s="2">
        <v>198</v>
      </c>
      <c r="I173" s="2">
        <v>93</v>
      </c>
      <c r="J173" s="3" t="s">
        <v>16</v>
      </c>
    </row>
    <row r="174" spans="1:10" x14ac:dyDescent="0.25">
      <c r="A174" s="2" t="s">
        <v>17</v>
      </c>
      <c r="B174" s="2" t="s">
        <v>120</v>
      </c>
      <c r="C174" s="2" t="s">
        <v>407</v>
      </c>
      <c r="D174" s="2" t="s">
        <v>408</v>
      </c>
      <c r="E174" s="2">
        <v>9</v>
      </c>
      <c r="F174" s="2" t="s">
        <v>14</v>
      </c>
      <c r="G174" s="2" t="s">
        <v>15</v>
      </c>
      <c r="H174" s="2">
        <v>9</v>
      </c>
      <c r="I174" s="2">
        <v>100</v>
      </c>
      <c r="J174" s="3" t="s">
        <v>16</v>
      </c>
    </row>
    <row r="175" spans="1:10" x14ac:dyDescent="0.25">
      <c r="A175" s="2" t="s">
        <v>10</v>
      </c>
      <c r="B175" s="2" t="s">
        <v>38</v>
      </c>
      <c r="C175" s="2" t="s">
        <v>409</v>
      </c>
      <c r="D175" s="2" t="s">
        <v>410</v>
      </c>
      <c r="E175" s="2">
        <v>86</v>
      </c>
      <c r="F175" s="2" t="s">
        <v>14</v>
      </c>
      <c r="G175" s="2" t="s">
        <v>15</v>
      </c>
      <c r="H175" s="2">
        <v>86</v>
      </c>
      <c r="I175" s="2">
        <v>100</v>
      </c>
      <c r="J175" s="3" t="s">
        <v>16</v>
      </c>
    </row>
    <row r="176" spans="1:10" x14ac:dyDescent="0.25">
      <c r="A176" s="2" t="s">
        <v>47</v>
      </c>
      <c r="B176" s="2" t="s">
        <v>411</v>
      </c>
      <c r="C176" s="2" t="s">
        <v>412</v>
      </c>
      <c r="D176" s="2" t="s">
        <v>413</v>
      </c>
      <c r="E176" s="2">
        <v>136</v>
      </c>
      <c r="F176" s="2" t="s">
        <v>14</v>
      </c>
      <c r="G176" s="2" t="s">
        <v>15</v>
      </c>
      <c r="H176" s="2">
        <v>128</v>
      </c>
      <c r="I176" s="2">
        <v>94</v>
      </c>
      <c r="J176" s="3" t="s">
        <v>16</v>
      </c>
    </row>
    <row r="177" spans="1:10" x14ac:dyDescent="0.25">
      <c r="A177" s="2" t="s">
        <v>10</v>
      </c>
      <c r="B177" s="2" t="s">
        <v>35</v>
      </c>
      <c r="C177" s="2" t="s">
        <v>414</v>
      </c>
      <c r="D177" s="2" t="s">
        <v>415</v>
      </c>
      <c r="E177" s="2">
        <v>185</v>
      </c>
      <c r="F177" s="2" t="s">
        <v>14</v>
      </c>
      <c r="G177" s="2" t="s">
        <v>15</v>
      </c>
      <c r="H177" s="2">
        <v>185</v>
      </c>
      <c r="I177" s="2">
        <v>100</v>
      </c>
      <c r="J177" s="3" t="s">
        <v>16</v>
      </c>
    </row>
    <row r="178" spans="1:10" x14ac:dyDescent="0.25">
      <c r="A178" s="2" t="s">
        <v>47</v>
      </c>
      <c r="B178" s="2" t="s">
        <v>304</v>
      </c>
      <c r="C178" s="2" t="s">
        <v>416</v>
      </c>
      <c r="D178" s="2" t="s">
        <v>417</v>
      </c>
      <c r="E178" s="2">
        <v>197</v>
      </c>
      <c r="F178" s="2" t="s">
        <v>14</v>
      </c>
      <c r="G178" s="2" t="s">
        <v>15</v>
      </c>
      <c r="H178" s="2">
        <v>197</v>
      </c>
      <c r="I178" s="2">
        <v>100</v>
      </c>
      <c r="J178" s="3" t="s">
        <v>16</v>
      </c>
    </row>
    <row r="179" spans="1:10" x14ac:dyDescent="0.25">
      <c r="A179" s="2" t="s">
        <v>17</v>
      </c>
      <c r="B179" s="2" t="s">
        <v>155</v>
      </c>
      <c r="C179" s="2" t="s">
        <v>418</v>
      </c>
      <c r="D179" s="2" t="s">
        <v>419</v>
      </c>
      <c r="E179" s="2">
        <v>19</v>
      </c>
      <c r="F179" s="2" t="s">
        <v>14</v>
      </c>
      <c r="G179" s="2" t="s">
        <v>15</v>
      </c>
      <c r="H179" s="2">
        <v>19</v>
      </c>
      <c r="I179" s="2">
        <v>100</v>
      </c>
      <c r="J179" s="3" t="s">
        <v>16</v>
      </c>
    </row>
    <row r="180" spans="1:10" x14ac:dyDescent="0.25">
      <c r="A180" s="2" t="s">
        <v>24</v>
      </c>
      <c r="B180" s="2" t="s">
        <v>56</v>
      </c>
      <c r="C180" s="2" t="s">
        <v>420</v>
      </c>
      <c r="D180" s="2" t="s">
        <v>421</v>
      </c>
      <c r="E180" s="2">
        <v>270</v>
      </c>
      <c r="F180" s="2" t="s">
        <v>14</v>
      </c>
      <c r="G180" s="2" t="s">
        <v>15</v>
      </c>
      <c r="H180" s="2">
        <v>237</v>
      </c>
      <c r="I180" s="2">
        <v>88</v>
      </c>
      <c r="J180" s="3" t="s">
        <v>16</v>
      </c>
    </row>
    <row r="181" spans="1:10" x14ac:dyDescent="0.25">
      <c r="A181" s="2" t="s">
        <v>17</v>
      </c>
      <c r="B181" s="2" t="s">
        <v>106</v>
      </c>
      <c r="C181" s="2" t="s">
        <v>422</v>
      </c>
      <c r="D181" s="2" t="s">
        <v>423</v>
      </c>
      <c r="E181" s="2">
        <v>16</v>
      </c>
      <c r="F181" s="2" t="s">
        <v>14</v>
      </c>
      <c r="G181" s="2" t="s">
        <v>15</v>
      </c>
      <c r="H181" s="2">
        <v>16</v>
      </c>
      <c r="I181" s="2">
        <v>100</v>
      </c>
      <c r="J181" s="3" t="s">
        <v>16</v>
      </c>
    </row>
    <row r="182" spans="1:10" x14ac:dyDescent="0.25">
      <c r="A182" s="2" t="s">
        <v>17</v>
      </c>
      <c r="B182" s="2" t="s">
        <v>120</v>
      </c>
      <c r="C182" s="2" t="s">
        <v>424</v>
      </c>
      <c r="D182" s="2" t="s">
        <v>425</v>
      </c>
      <c r="E182" s="2">
        <v>15</v>
      </c>
      <c r="F182" s="2" t="s">
        <v>14</v>
      </c>
      <c r="G182" s="2" t="s">
        <v>15</v>
      </c>
      <c r="H182" s="2">
        <v>15</v>
      </c>
      <c r="I182" s="2">
        <v>100</v>
      </c>
      <c r="J182" s="3" t="s">
        <v>16</v>
      </c>
    </row>
    <row r="183" spans="1:10" x14ac:dyDescent="0.25">
      <c r="A183" s="2" t="s">
        <v>17</v>
      </c>
      <c r="B183" s="2" t="s">
        <v>66</v>
      </c>
      <c r="C183" s="2" t="s">
        <v>426</v>
      </c>
      <c r="D183" s="2" t="s">
        <v>427</v>
      </c>
      <c r="E183" s="2">
        <v>10</v>
      </c>
      <c r="F183" s="2" t="s">
        <v>14</v>
      </c>
      <c r="G183" s="2" t="s">
        <v>15</v>
      </c>
      <c r="H183" s="2">
        <v>9</v>
      </c>
      <c r="I183" s="2">
        <v>90</v>
      </c>
      <c r="J183" s="3" t="s">
        <v>16</v>
      </c>
    </row>
    <row r="184" spans="1:10" x14ac:dyDescent="0.25">
      <c r="E184">
        <f>SUBTOTAL(109,Table3[Surveys_Expected])</f>
        <v>26078</v>
      </c>
      <c r="H184">
        <f>SUBTOTAL(109,Table3[Surveys_Submitted])</f>
        <v>25552</v>
      </c>
      <c r="I184" s="4">
        <f>Table3[[#Totals],[Surveys_Submitted]]/Table3[[#Totals],[Surveys_Expected]]</f>
        <v>0.97982974154459701</v>
      </c>
    </row>
  </sheetData>
  <conditionalFormatting sqref="F2:I183">
    <cfRule type="expression" dxfId="3" priority="2">
      <formula>$F2="Tier-4"</formula>
    </cfRule>
    <cfRule type="expression" dxfId="2" priority="3">
      <formula>$F2="Tier-3"</formula>
    </cfRule>
    <cfRule type="expression" dxfId="1" priority="4">
      <formula>$F2="Tier-2"</formula>
    </cfRule>
    <cfRule type="expression" dxfId="0" priority="5">
      <formula>$F2="Tier-1"</formula>
    </cfRule>
  </conditionalFormatting>
  <conditionalFormatting sqref="J2:J18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{F7189283-14F7-4DE0-9601-54DE9DB40000}</x14:id>
        </ext>
      </extLst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189283-14F7-4DE0-9601-54DE9DB400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J2:J183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paolo.tandoc</dc:creator>
  <cp:lastModifiedBy>Tandoc, Paolo</cp:lastModifiedBy>
  <dcterms:created xsi:type="dcterms:W3CDTF">2026-06-26T16:45:15Z</dcterms:created>
  <dcterms:modified xsi:type="dcterms:W3CDTF">2026-06-26T16:50:20Z</dcterms:modified>
</cp:coreProperties>
</file>